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840"/>
  </bookViews>
  <sheets>
    <sheet name="1" sheetId="4" r:id="rId1"/>
  </sheets>
  <definedNames>
    <definedName name="_xlnm._FilterDatabase" localSheetId="0" hidden="1">'1'!$A$4:$J$17</definedName>
    <definedName name="_xlnm.Print_Titles" localSheetId="0">'1'!$2:$4</definedName>
  </definedNames>
  <calcPr calcId="124519"/>
</workbook>
</file>

<file path=xl/calcChain.xml><?xml version="1.0" encoding="utf-8"?>
<calcChain xmlns="http://schemas.openxmlformats.org/spreadsheetml/2006/main">
  <c r="I18" i="4"/>
  <c r="H18"/>
  <c r="G18"/>
  <c r="H6"/>
  <c r="G6"/>
  <c r="I6" s="1"/>
  <c r="H12"/>
  <c r="G12"/>
  <c r="I12" s="1"/>
  <c r="I5"/>
  <c r="H5"/>
  <c r="G5"/>
  <c r="H17" l="1"/>
  <c r="G17"/>
  <c r="H16"/>
  <c r="G16"/>
  <c r="H15"/>
  <c r="G15"/>
  <c r="H14"/>
  <c r="G14"/>
  <c r="H13"/>
  <c r="G13"/>
  <c r="I13" s="1"/>
  <c r="H11"/>
  <c r="G11"/>
  <c r="H10"/>
  <c r="G10"/>
  <c r="H9"/>
  <c r="G9"/>
  <c r="H8"/>
  <c r="G8"/>
  <c r="H7"/>
  <c r="G7"/>
  <c r="I9" l="1"/>
  <c r="I17"/>
  <c r="I8"/>
  <c r="I14"/>
  <c r="I16"/>
  <c r="I11"/>
  <c r="I7"/>
  <c r="I15"/>
  <c r="I10"/>
</calcChain>
</file>

<file path=xl/sharedStrings.xml><?xml version="1.0" encoding="utf-8"?>
<sst xmlns="http://schemas.openxmlformats.org/spreadsheetml/2006/main" count="54" uniqueCount="45">
  <si>
    <t>序号</t>
  </si>
  <si>
    <t>姓名</t>
  </si>
  <si>
    <t>岗位编码</t>
  </si>
  <si>
    <t>笔试成绩</t>
  </si>
  <si>
    <t>面试成绩</t>
  </si>
  <si>
    <t>笔试成绩*50%
（支医人员*40%）</t>
  </si>
  <si>
    <r>
      <rPr>
        <b/>
        <sz val="10"/>
        <rFont val="宋体"/>
        <family val="3"/>
        <charset val="134"/>
      </rPr>
      <t>面试成绩*50%
（支医人员</t>
    </r>
    <r>
      <rPr>
        <b/>
        <sz val="10"/>
        <rFont val="宋体"/>
        <family val="3"/>
        <charset val="134"/>
      </rPr>
      <t>*60%</t>
    </r>
    <r>
      <rPr>
        <b/>
        <sz val="10"/>
        <rFont val="宋体"/>
        <family val="3"/>
        <charset val="134"/>
      </rPr>
      <t>）</t>
    </r>
  </si>
  <si>
    <t>考试总成绩</t>
  </si>
  <si>
    <t>岗位排名</t>
  </si>
  <si>
    <t>01035</t>
  </si>
  <si>
    <t>01037</t>
  </si>
  <si>
    <t>01038</t>
  </si>
  <si>
    <t>01039</t>
  </si>
  <si>
    <t>面试证号</t>
    <phoneticPr fontId="5" type="noConversion"/>
  </si>
  <si>
    <t>附件1</t>
    <phoneticPr fontId="5" type="noConversion"/>
  </si>
  <si>
    <t>吴优</t>
  </si>
  <si>
    <t>04-27</t>
  </si>
  <si>
    <t>孙家孝</t>
  </si>
  <si>
    <t>04-43</t>
  </si>
  <si>
    <t>杨钧涵</t>
  </si>
  <si>
    <t>05-01</t>
  </si>
  <si>
    <t>范腊平</t>
  </si>
  <si>
    <t>05-14</t>
  </si>
  <si>
    <t>陈俊文</t>
  </si>
  <si>
    <t>05-21</t>
  </si>
  <si>
    <t>卢云飞</t>
  </si>
  <si>
    <t>06-09</t>
  </si>
  <si>
    <t>李雨函</t>
  </si>
  <si>
    <t>06-14</t>
  </si>
  <si>
    <t>胡骁</t>
  </si>
  <si>
    <t>06-13</t>
  </si>
  <si>
    <t>郝星</t>
  </si>
  <si>
    <t>06-32</t>
  </si>
  <si>
    <t>刘丹</t>
  </si>
  <si>
    <t>06-08</t>
  </si>
  <si>
    <t>2021年简阳市高校毕业生服务基层项目公开招募递补进入体检人员名单</t>
    <phoneticPr fontId="5" type="noConversion"/>
  </si>
  <si>
    <t>汪雯婷</t>
  </si>
  <si>
    <t>01-09</t>
  </si>
  <si>
    <t>01034</t>
  </si>
  <si>
    <t>廖波春</t>
  </si>
  <si>
    <t>05-03</t>
  </si>
  <si>
    <t>02-33</t>
  </si>
  <si>
    <t>任宇星</t>
    <phoneticPr fontId="5" type="noConversion"/>
  </si>
  <si>
    <t>毛雪轲</t>
  </si>
  <si>
    <t>06-42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</si>
</sst>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8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8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pane ySplit="4" topLeftCell="A5" activePane="bottomLeft" state="frozen"/>
      <selection pane="bottomLeft" activeCell="B20" sqref="B20"/>
    </sheetView>
  </sheetViews>
  <sheetFormatPr defaultColWidth="9" defaultRowHeight="13.5"/>
  <cols>
    <col min="1" max="1" width="7.25" customWidth="1"/>
    <col min="2" max="2" width="13.25" customWidth="1"/>
    <col min="3" max="3" width="15" customWidth="1"/>
    <col min="4" max="4" width="14.875" customWidth="1"/>
    <col min="5" max="5" width="13" customWidth="1"/>
    <col min="6" max="6" width="13.5" style="1" customWidth="1"/>
    <col min="7" max="7" width="15.875" style="1" customWidth="1"/>
    <col min="8" max="8" width="16.5" style="1" customWidth="1"/>
    <col min="9" max="9" width="12.875" style="1" customWidth="1"/>
    <col min="10" max="10" width="11.625" style="1" customWidth="1"/>
  </cols>
  <sheetData>
    <row r="1" spans="1:10" ht="27.75" customHeight="1">
      <c r="A1" s="21" t="s">
        <v>14</v>
      </c>
      <c r="B1" s="21"/>
    </row>
    <row r="2" spans="1:10" ht="36" customHeight="1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B3" s="23"/>
      <c r="C3" s="23"/>
      <c r="D3" s="23"/>
      <c r="E3" s="23"/>
      <c r="F3" s="23"/>
      <c r="G3" s="23"/>
      <c r="H3" s="23"/>
      <c r="I3" s="23"/>
      <c r="J3" s="23"/>
    </row>
    <row r="4" spans="1:10" ht="45" customHeight="1">
      <c r="A4" s="2" t="s">
        <v>0</v>
      </c>
      <c r="B4" s="3" t="s">
        <v>1</v>
      </c>
      <c r="C4" s="3" t="s">
        <v>13</v>
      </c>
      <c r="D4" s="3" t="s">
        <v>2</v>
      </c>
      <c r="E4" s="4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7" t="s">
        <v>8</v>
      </c>
    </row>
    <row r="5" spans="1:10" ht="21" customHeight="1">
      <c r="A5" s="15">
        <v>1</v>
      </c>
      <c r="B5" s="16" t="s">
        <v>36</v>
      </c>
      <c r="C5" s="12" t="s">
        <v>37</v>
      </c>
      <c r="D5" s="17" t="s">
        <v>38</v>
      </c>
      <c r="E5" s="16">
        <v>59.25</v>
      </c>
      <c r="F5" s="13">
        <v>76.2</v>
      </c>
      <c r="G5" s="18">
        <f t="shared" ref="G5:H6" si="0">SUM(E5*0.5)</f>
        <v>29.625</v>
      </c>
      <c r="H5" s="19">
        <f t="shared" si="0"/>
        <v>38.1</v>
      </c>
      <c r="I5" s="18">
        <f>SUM(G5:H5)</f>
        <v>67.724999999999994</v>
      </c>
      <c r="J5" s="15">
        <v>16</v>
      </c>
    </row>
    <row r="6" spans="1:10" ht="21" customHeight="1">
      <c r="A6" s="15">
        <v>2</v>
      </c>
      <c r="B6" s="16" t="s">
        <v>42</v>
      </c>
      <c r="C6" s="12" t="s">
        <v>41</v>
      </c>
      <c r="D6" s="11" t="s">
        <v>9</v>
      </c>
      <c r="E6" s="10">
        <v>58.35</v>
      </c>
      <c r="F6" s="13">
        <v>75.3</v>
      </c>
      <c r="G6" s="14">
        <f t="shared" si="0"/>
        <v>29.175000000000001</v>
      </c>
      <c r="H6" s="8">
        <f t="shared" si="0"/>
        <v>37.65</v>
      </c>
      <c r="I6" s="14">
        <f>SUM(G6:H6)</f>
        <v>66.825000000000003</v>
      </c>
      <c r="J6" s="6">
        <v>24</v>
      </c>
    </row>
    <row r="7" spans="1:10" ht="21" customHeight="1">
      <c r="A7" s="15">
        <v>3</v>
      </c>
      <c r="B7" s="16" t="s">
        <v>15</v>
      </c>
      <c r="C7" s="12" t="s">
        <v>16</v>
      </c>
      <c r="D7" s="17" t="s">
        <v>10</v>
      </c>
      <c r="E7" s="16">
        <v>54.9</v>
      </c>
      <c r="F7" s="13">
        <v>77.8</v>
      </c>
      <c r="G7" s="18">
        <f t="shared" ref="G7:H18" si="1">SUM(E7*0.5)</f>
        <v>27.45</v>
      </c>
      <c r="H7" s="19">
        <f t="shared" si="1"/>
        <v>38.9</v>
      </c>
      <c r="I7" s="18">
        <f>SUM(G7:H7)</f>
        <v>66.349999999999994</v>
      </c>
      <c r="J7" s="15">
        <v>24</v>
      </c>
    </row>
    <row r="8" spans="1:10" ht="21" customHeight="1">
      <c r="A8" s="15">
        <v>4</v>
      </c>
      <c r="B8" s="16" t="s">
        <v>17</v>
      </c>
      <c r="C8" s="12" t="s">
        <v>18</v>
      </c>
      <c r="D8" s="17" t="s">
        <v>10</v>
      </c>
      <c r="E8" s="16">
        <v>56.9</v>
      </c>
      <c r="F8" s="13">
        <v>75.599999999999994</v>
      </c>
      <c r="G8" s="18">
        <f t="shared" si="1"/>
        <v>28.45</v>
      </c>
      <c r="H8" s="19">
        <f t="shared" si="1"/>
        <v>37.799999999999997</v>
      </c>
      <c r="I8" s="18">
        <f>SUM(G8:H8)</f>
        <v>66.25</v>
      </c>
      <c r="J8" s="15">
        <v>25</v>
      </c>
    </row>
    <row r="9" spans="1:10" ht="21" customHeight="1">
      <c r="A9" s="15">
        <v>5</v>
      </c>
      <c r="B9" s="16" t="s">
        <v>19</v>
      </c>
      <c r="C9" s="12" t="s">
        <v>20</v>
      </c>
      <c r="D9" s="17" t="s">
        <v>11</v>
      </c>
      <c r="E9" s="16">
        <v>54.05</v>
      </c>
      <c r="F9" s="13">
        <v>75.400000000000006</v>
      </c>
      <c r="G9" s="18">
        <f t="shared" si="1"/>
        <v>27.024999999999999</v>
      </c>
      <c r="H9" s="19">
        <f t="shared" si="1"/>
        <v>37.700000000000003</v>
      </c>
      <c r="I9" s="18">
        <f t="shared" ref="I9:I17" si="2">SUM(G9:H9)</f>
        <v>64.724999999999994</v>
      </c>
      <c r="J9" s="15">
        <v>24</v>
      </c>
    </row>
    <row r="10" spans="1:10" ht="21" customHeight="1">
      <c r="A10" s="15">
        <v>6</v>
      </c>
      <c r="B10" s="16" t="s">
        <v>21</v>
      </c>
      <c r="C10" s="12" t="s">
        <v>22</v>
      </c>
      <c r="D10" s="17" t="s">
        <v>11</v>
      </c>
      <c r="E10" s="16">
        <v>58.25</v>
      </c>
      <c r="F10" s="13">
        <v>71</v>
      </c>
      <c r="G10" s="18">
        <f t="shared" si="1"/>
        <v>29.125</v>
      </c>
      <c r="H10" s="19">
        <f t="shared" si="1"/>
        <v>35.5</v>
      </c>
      <c r="I10" s="18">
        <f t="shared" si="2"/>
        <v>64.625</v>
      </c>
      <c r="J10" s="15">
        <v>25</v>
      </c>
    </row>
    <row r="11" spans="1:10" ht="21" customHeight="1">
      <c r="A11" s="15">
        <v>7</v>
      </c>
      <c r="B11" s="16" t="s">
        <v>23</v>
      </c>
      <c r="C11" s="12" t="s">
        <v>24</v>
      </c>
      <c r="D11" s="17" t="s">
        <v>11</v>
      </c>
      <c r="E11" s="16">
        <v>55.85</v>
      </c>
      <c r="F11" s="13">
        <v>73.400000000000006</v>
      </c>
      <c r="G11" s="18">
        <f t="shared" si="1"/>
        <v>27.925000000000001</v>
      </c>
      <c r="H11" s="19">
        <f t="shared" si="1"/>
        <v>36.700000000000003</v>
      </c>
      <c r="I11" s="18">
        <f t="shared" si="2"/>
        <v>64.625</v>
      </c>
      <c r="J11" s="15">
        <v>26</v>
      </c>
    </row>
    <row r="12" spans="1:10" ht="21" customHeight="1">
      <c r="A12" s="15">
        <v>8</v>
      </c>
      <c r="B12" s="16" t="s">
        <v>39</v>
      </c>
      <c r="C12" s="12" t="s">
        <v>40</v>
      </c>
      <c r="D12" s="17" t="s">
        <v>11</v>
      </c>
      <c r="E12" s="16">
        <v>58.35</v>
      </c>
      <c r="F12" s="13">
        <v>70.8</v>
      </c>
      <c r="G12" s="18">
        <f t="shared" si="1"/>
        <v>29.175000000000001</v>
      </c>
      <c r="H12" s="19">
        <f t="shared" si="1"/>
        <v>35.4</v>
      </c>
      <c r="I12" s="18">
        <f t="shared" ref="I12" si="3">SUM(G12:H12)</f>
        <v>64.575000000000003</v>
      </c>
      <c r="J12" s="15">
        <v>27</v>
      </c>
    </row>
    <row r="13" spans="1:10" ht="21" customHeight="1">
      <c r="A13" s="15">
        <v>9</v>
      </c>
      <c r="B13" s="16" t="s">
        <v>25</v>
      </c>
      <c r="C13" s="12" t="s">
        <v>26</v>
      </c>
      <c r="D13" s="17" t="s">
        <v>12</v>
      </c>
      <c r="E13" s="16">
        <v>55.65</v>
      </c>
      <c r="F13" s="13">
        <v>79.599999999999994</v>
      </c>
      <c r="G13" s="18">
        <f t="shared" si="1"/>
        <v>27.824999999999999</v>
      </c>
      <c r="H13" s="19">
        <f t="shared" si="1"/>
        <v>39.799999999999997</v>
      </c>
      <c r="I13" s="18">
        <f t="shared" si="2"/>
        <v>67.625</v>
      </c>
      <c r="J13" s="20">
        <v>24</v>
      </c>
    </row>
    <row r="14" spans="1:10" ht="21" customHeight="1">
      <c r="A14" s="15">
        <v>10</v>
      </c>
      <c r="B14" s="16" t="s">
        <v>27</v>
      </c>
      <c r="C14" s="12" t="s">
        <v>28</v>
      </c>
      <c r="D14" s="17" t="s">
        <v>12</v>
      </c>
      <c r="E14" s="16">
        <v>54.65</v>
      </c>
      <c r="F14" s="13">
        <v>80.400000000000006</v>
      </c>
      <c r="G14" s="18">
        <f t="shared" si="1"/>
        <v>27.324999999999999</v>
      </c>
      <c r="H14" s="19">
        <f t="shared" si="1"/>
        <v>40.200000000000003</v>
      </c>
      <c r="I14" s="18">
        <f t="shared" si="2"/>
        <v>67.525000000000006</v>
      </c>
      <c r="J14" s="20">
        <v>25</v>
      </c>
    </row>
    <row r="15" spans="1:10" ht="21" customHeight="1">
      <c r="A15" s="15">
        <v>11</v>
      </c>
      <c r="B15" s="16" t="s">
        <v>29</v>
      </c>
      <c r="C15" s="12" t="s">
        <v>30</v>
      </c>
      <c r="D15" s="17" t="s">
        <v>12</v>
      </c>
      <c r="E15" s="16">
        <v>54.35</v>
      </c>
      <c r="F15" s="13">
        <v>80</v>
      </c>
      <c r="G15" s="18">
        <f t="shared" si="1"/>
        <v>27.175000000000001</v>
      </c>
      <c r="H15" s="19">
        <f t="shared" si="1"/>
        <v>40</v>
      </c>
      <c r="I15" s="18">
        <f t="shared" si="2"/>
        <v>67.174999999999997</v>
      </c>
      <c r="J15" s="20">
        <v>26</v>
      </c>
    </row>
    <row r="16" spans="1:10" ht="21" customHeight="1">
      <c r="A16" s="15">
        <v>12</v>
      </c>
      <c r="B16" s="16" t="s">
        <v>31</v>
      </c>
      <c r="C16" s="12" t="s">
        <v>32</v>
      </c>
      <c r="D16" s="17" t="s">
        <v>12</v>
      </c>
      <c r="E16" s="16">
        <v>53.95</v>
      </c>
      <c r="F16" s="13">
        <v>80</v>
      </c>
      <c r="G16" s="18">
        <f t="shared" si="1"/>
        <v>26.975000000000001</v>
      </c>
      <c r="H16" s="19">
        <f t="shared" si="1"/>
        <v>40</v>
      </c>
      <c r="I16" s="18">
        <f t="shared" si="2"/>
        <v>66.974999999999994</v>
      </c>
      <c r="J16" s="20">
        <v>27</v>
      </c>
    </row>
    <row r="17" spans="1:10" ht="21" customHeight="1">
      <c r="A17" s="15">
        <v>13</v>
      </c>
      <c r="B17" s="16" t="s">
        <v>33</v>
      </c>
      <c r="C17" s="12" t="s">
        <v>34</v>
      </c>
      <c r="D17" s="17" t="s">
        <v>12</v>
      </c>
      <c r="E17" s="16">
        <v>60.75</v>
      </c>
      <c r="F17" s="13">
        <v>72.8</v>
      </c>
      <c r="G17" s="18">
        <f t="shared" si="1"/>
        <v>30.375</v>
      </c>
      <c r="H17" s="19">
        <f t="shared" si="1"/>
        <v>36.4</v>
      </c>
      <c r="I17" s="18">
        <f t="shared" si="2"/>
        <v>66.775000000000006</v>
      </c>
      <c r="J17" s="20">
        <v>28</v>
      </c>
    </row>
    <row r="18" spans="1:10" ht="21" customHeight="1">
      <c r="A18" s="15">
        <v>14</v>
      </c>
      <c r="B18" s="10" t="s">
        <v>43</v>
      </c>
      <c r="C18" s="12" t="s">
        <v>44</v>
      </c>
      <c r="D18" s="11" t="s">
        <v>12</v>
      </c>
      <c r="E18" s="10">
        <v>52.85</v>
      </c>
      <c r="F18" s="13">
        <v>80.599999999999994</v>
      </c>
      <c r="G18" s="14">
        <f t="shared" si="1"/>
        <v>26.425000000000001</v>
      </c>
      <c r="H18" s="8">
        <f t="shared" si="1"/>
        <v>40.299999999999997</v>
      </c>
      <c r="I18" s="14">
        <f t="shared" ref="I18" si="4">SUM(G18:H18)</f>
        <v>66.724999999999994</v>
      </c>
      <c r="J18" s="9">
        <v>29</v>
      </c>
    </row>
  </sheetData>
  <mergeCells count="3">
    <mergeCell ref="A1:B1"/>
    <mergeCell ref="A2:J2"/>
    <mergeCell ref="B3:J3"/>
  </mergeCells>
  <phoneticPr fontId="5" type="noConversion"/>
  <pageMargins left="0.70763888888888904" right="0.70763888888888904" top="0.74791666666666701" bottom="0.74791666666666701" header="0.31388888888888899" footer="0.31388888888888899"/>
  <pageSetup paperSize="9" orientation="landscape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2021-07-27T08:15:44Z</cp:lastPrinted>
  <dcterms:created xsi:type="dcterms:W3CDTF">2006-09-13T11:21:00Z</dcterms:created>
  <dcterms:modified xsi:type="dcterms:W3CDTF">2021-08-23T07:01:40Z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