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5" windowHeight="9840"/>
  </bookViews>
  <sheets>
    <sheet name="综合成绩汇总" sheetId="4" r:id="rId1"/>
  </sheets>
  <definedNames>
    <definedName name="_xlnm._FilterDatabase" localSheetId="0" hidden="1">综合成绩汇总!#REF!</definedName>
    <definedName name="_xlnm.Print_Titles" localSheetId="0">综合成绩汇总!$2:$4</definedName>
  </definedNames>
  <calcPr calcId="124519"/>
</workbook>
</file>

<file path=xl/calcChain.xml><?xml version="1.0" encoding="utf-8"?>
<calcChain xmlns="http://schemas.openxmlformats.org/spreadsheetml/2006/main">
  <c r="I104" i="4"/>
  <c r="I103"/>
  <c r="I102"/>
  <c r="I101"/>
  <c r="I100"/>
  <c r="I99"/>
  <c r="G98"/>
  <c r="G97"/>
  <c r="G96"/>
  <c r="G95"/>
  <c r="G94"/>
  <c r="G93"/>
  <c r="G92"/>
  <c r="G91"/>
  <c r="G90"/>
  <c r="G89"/>
  <c r="G88"/>
  <c r="G87"/>
  <c r="I86"/>
  <c r="H86"/>
  <c r="G86"/>
  <c r="I85"/>
  <c r="H85"/>
  <c r="G85"/>
  <c r="I84"/>
  <c r="H84"/>
  <c r="G84"/>
  <c r="I83"/>
  <c r="H83"/>
  <c r="G83"/>
  <c r="I82"/>
  <c r="H82"/>
  <c r="G82"/>
  <c r="I81"/>
  <c r="H81"/>
  <c r="G81"/>
  <c r="I80"/>
  <c r="H80"/>
  <c r="G80"/>
  <c r="I79"/>
  <c r="H79"/>
  <c r="G79"/>
  <c r="I78"/>
  <c r="H78"/>
  <c r="G78"/>
  <c r="I77"/>
  <c r="H77"/>
  <c r="G77"/>
  <c r="I76"/>
  <c r="H76"/>
  <c r="G76"/>
  <c r="I75"/>
  <c r="H75"/>
  <c r="G75"/>
  <c r="I74"/>
  <c r="H74"/>
  <c r="G74"/>
  <c r="I73"/>
  <c r="H73"/>
  <c r="G73"/>
  <c r="I72"/>
  <c r="H72"/>
  <c r="G72"/>
  <c r="I71"/>
  <c r="H71"/>
  <c r="G71"/>
  <c r="I70"/>
  <c r="H70"/>
  <c r="G70"/>
  <c r="I69"/>
  <c r="H69"/>
  <c r="G69"/>
  <c r="I68"/>
  <c r="H68"/>
  <c r="G68"/>
  <c r="I67"/>
  <c r="H67"/>
  <c r="G67"/>
  <c r="I66"/>
  <c r="H66"/>
  <c r="G66"/>
  <c r="I65"/>
  <c r="H65"/>
  <c r="G65"/>
  <c r="I64"/>
  <c r="H64"/>
  <c r="G64"/>
  <c r="I63"/>
  <c r="H63"/>
  <c r="G63"/>
  <c r="I62"/>
  <c r="H62"/>
  <c r="G62"/>
  <c r="I61"/>
  <c r="H61"/>
  <c r="G61"/>
  <c r="I60"/>
  <c r="H60"/>
  <c r="G60"/>
  <c r="I59"/>
  <c r="H59"/>
  <c r="G59"/>
  <c r="I58"/>
  <c r="H58"/>
  <c r="G58"/>
  <c r="I57"/>
  <c r="H57"/>
  <c r="G57"/>
  <c r="I56"/>
  <c r="H56"/>
  <c r="G56"/>
  <c r="I55"/>
  <c r="H55"/>
  <c r="G55"/>
  <c r="I54"/>
  <c r="H54"/>
  <c r="G54"/>
  <c r="I53"/>
  <c r="H53"/>
  <c r="G53"/>
  <c r="I52"/>
  <c r="H52"/>
  <c r="G52"/>
  <c r="I51"/>
  <c r="H51"/>
  <c r="G51"/>
  <c r="I50"/>
  <c r="H50"/>
  <c r="G50"/>
  <c r="I49"/>
  <c r="H49"/>
  <c r="G49"/>
  <c r="I48"/>
  <c r="H48"/>
  <c r="G48"/>
  <c r="I47"/>
  <c r="H47"/>
  <c r="G47"/>
  <c r="I46"/>
  <c r="H46"/>
  <c r="G46"/>
  <c r="I45"/>
  <c r="H45"/>
  <c r="G45"/>
  <c r="I44"/>
  <c r="H44"/>
  <c r="G44"/>
  <c r="I43"/>
  <c r="H43"/>
  <c r="G43"/>
  <c r="I42"/>
  <c r="H42"/>
  <c r="G42"/>
  <c r="I41"/>
  <c r="H41"/>
  <c r="G41"/>
  <c r="I40"/>
  <c r="H40"/>
  <c r="G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G25"/>
  <c r="I24"/>
  <c r="H24"/>
  <c r="G24"/>
  <c r="I23"/>
  <c r="H23"/>
  <c r="G23"/>
  <c r="I22"/>
  <c r="H22"/>
  <c r="G22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I7"/>
  <c r="H7"/>
  <c r="G7"/>
  <c r="I6"/>
  <c r="H6"/>
  <c r="G6"/>
  <c r="I5"/>
  <c r="H5"/>
  <c r="G5"/>
</calcChain>
</file>

<file path=xl/sharedStrings.xml><?xml version="1.0" encoding="utf-8"?>
<sst xmlns="http://schemas.openxmlformats.org/spreadsheetml/2006/main" count="212" uniqueCount="124">
  <si>
    <t>附件1</t>
  </si>
  <si>
    <t>简阳市2020年高校毕业生服务基层项目公开招募进入体检环节人员名单</t>
  </si>
  <si>
    <t>序号</t>
  </si>
  <si>
    <t>姓名</t>
  </si>
  <si>
    <t>准考证号</t>
  </si>
  <si>
    <t>岗位编码</t>
  </si>
  <si>
    <t>笔试成绩</t>
  </si>
  <si>
    <t>面试成绩</t>
  </si>
  <si>
    <t>笔试成绩*50%
（支医人员*40%）</t>
  </si>
  <si>
    <r>
      <rPr>
        <b/>
        <sz val="10"/>
        <rFont val="宋体"/>
        <family val="3"/>
        <charset val="134"/>
      </rPr>
      <t>面试成绩*50%
（支医人员</t>
    </r>
    <r>
      <rPr>
        <b/>
        <sz val="10"/>
        <rFont val="宋体"/>
        <family val="3"/>
        <charset val="134"/>
      </rPr>
      <t>*60%</t>
    </r>
    <r>
      <rPr>
        <b/>
        <sz val="10"/>
        <rFont val="宋体"/>
        <family val="3"/>
        <charset val="134"/>
      </rPr>
      <t>）</t>
    </r>
  </si>
  <si>
    <t>考试总成绩</t>
  </si>
  <si>
    <t>岗位排名</t>
  </si>
  <si>
    <t>李易展</t>
  </si>
  <si>
    <t>01018</t>
  </si>
  <si>
    <t>蒋王鑫</t>
  </si>
  <si>
    <t>何馨梅</t>
  </si>
  <si>
    <t>曾燕妮</t>
  </si>
  <si>
    <t>付婧</t>
  </si>
  <si>
    <t>杨晋梅</t>
  </si>
  <si>
    <t>李文静</t>
  </si>
  <si>
    <t>都美辰</t>
  </si>
  <si>
    <t>徐夕雯</t>
  </si>
  <si>
    <t>李佳蔚</t>
  </si>
  <si>
    <t>张蕾</t>
  </si>
  <si>
    <t>付余庆</t>
  </si>
  <si>
    <t>李凤平</t>
  </si>
  <si>
    <t>王楠</t>
  </si>
  <si>
    <t>邱韵</t>
  </si>
  <si>
    <t>李博一</t>
  </si>
  <si>
    <t>戢增丽</t>
  </si>
  <si>
    <t>钟汭岑</t>
  </si>
  <si>
    <t>樊思毅</t>
  </si>
  <si>
    <t>贺德</t>
  </si>
  <si>
    <t>袁野</t>
  </si>
  <si>
    <t>杨孟</t>
  </si>
  <si>
    <t>01019</t>
  </si>
  <si>
    <t>罗晓霞</t>
  </si>
  <si>
    <t>曾志鹏</t>
  </si>
  <si>
    <t>唐善卫</t>
  </si>
  <si>
    <t>魏永昌</t>
  </si>
  <si>
    <t>杨玲玲</t>
  </si>
  <si>
    <t>吴然</t>
  </si>
  <si>
    <t>邓鑫屿</t>
  </si>
  <si>
    <t>曾华杰</t>
  </si>
  <si>
    <t>陈丽</t>
  </si>
  <si>
    <t>赵坤</t>
  </si>
  <si>
    <t>邹林岐</t>
  </si>
  <si>
    <t>吴浩</t>
  </si>
  <si>
    <t>钟颖萱</t>
  </si>
  <si>
    <t>李昱亭</t>
  </si>
  <si>
    <t>01020</t>
  </si>
  <si>
    <t>刘珍</t>
  </si>
  <si>
    <t>李春梅</t>
  </si>
  <si>
    <t>王牟东</t>
  </si>
  <si>
    <t>曾彦儒</t>
  </si>
  <si>
    <t>贺诗洁</t>
  </si>
  <si>
    <t>曾逸凡</t>
  </si>
  <si>
    <t>张媛媛</t>
  </si>
  <si>
    <t>卿易</t>
  </si>
  <si>
    <t>陈宣佑</t>
  </si>
  <si>
    <t>刘玉萍</t>
  </si>
  <si>
    <t>周雨</t>
  </si>
  <si>
    <t>赵宏科</t>
  </si>
  <si>
    <t>王国臣</t>
  </si>
  <si>
    <t>刘露</t>
  </si>
  <si>
    <t>高茂涵</t>
  </si>
  <si>
    <t>01021</t>
  </si>
  <si>
    <t>简文龙</t>
  </si>
  <si>
    <t>王安康</t>
  </si>
  <si>
    <t>蔡志伟</t>
  </si>
  <si>
    <t>吴洋</t>
  </si>
  <si>
    <t>吴秋婷</t>
  </si>
  <si>
    <t>邬毅</t>
  </si>
  <si>
    <t>汪涛</t>
  </si>
  <si>
    <t>罗竟成</t>
  </si>
  <si>
    <t>李红梅</t>
  </si>
  <si>
    <t>李宇桐</t>
  </si>
  <si>
    <t>杨倩</t>
  </si>
  <si>
    <t>敬潇</t>
  </si>
  <si>
    <t>邹诗琪</t>
  </si>
  <si>
    <t>付宏波</t>
  </si>
  <si>
    <t>01022</t>
  </si>
  <si>
    <t>唐阳璐</t>
  </si>
  <si>
    <t>李佳珺</t>
  </si>
  <si>
    <t>陈曦</t>
  </si>
  <si>
    <t>易可</t>
  </si>
  <si>
    <t>陈文</t>
  </si>
  <si>
    <t>樊晔东</t>
  </si>
  <si>
    <t>周进</t>
  </si>
  <si>
    <t>吕清红</t>
  </si>
  <si>
    <t>阿尔阿木</t>
  </si>
  <si>
    <t>李丽娟</t>
  </si>
  <si>
    <t>田紫寒</t>
  </si>
  <si>
    <t>付小秦</t>
  </si>
  <si>
    <t>邓博</t>
  </si>
  <si>
    <t>霍娟</t>
  </si>
  <si>
    <t>康候明</t>
  </si>
  <si>
    <t>李夕岚</t>
  </si>
  <si>
    <t>邓鑫</t>
  </si>
  <si>
    <t>陈佳佳</t>
  </si>
  <si>
    <t>01023</t>
  </si>
  <si>
    <t>吴小桐</t>
  </si>
  <si>
    <t>徐帆</t>
  </si>
  <si>
    <t>曾梦琪</t>
  </si>
  <si>
    <t>唐欣</t>
  </si>
  <si>
    <t>吴袁幽</t>
  </si>
  <si>
    <t>黄佑君</t>
  </si>
  <si>
    <t>吴舒婷</t>
  </si>
  <si>
    <t>付红霞</t>
  </si>
  <si>
    <t>黄国虎</t>
  </si>
  <si>
    <t>刘容</t>
  </si>
  <si>
    <t>李娟</t>
  </si>
  <si>
    <t>郑森月</t>
  </si>
  <si>
    <t>03022</t>
  </si>
  <si>
    <t>钟雪利</t>
  </si>
  <si>
    <t>03023</t>
  </si>
  <si>
    <t>冉秋月</t>
  </si>
  <si>
    <t>03024</t>
  </si>
  <si>
    <t>周婷</t>
  </si>
  <si>
    <t>03025</t>
  </si>
  <si>
    <t>郭杰</t>
  </si>
  <si>
    <t>03026</t>
  </si>
  <si>
    <t>刘涵</t>
  </si>
  <si>
    <t>03028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</si>
</sst>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0_ "/>
  </numFmts>
  <fonts count="6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8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8" fontId="0" fillId="2" borderId="1" xfId="0" applyNumberFormat="1" applyFill="1" applyBorder="1" applyAlignment="1" applyProtection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zoomScale="90" zoomScaleNormal="90" workbookViewId="0">
      <pane ySplit="4" topLeftCell="A5" activePane="bottomLeft" state="frozen"/>
      <selection pane="bottomLeft" activeCell="K39" sqref="K39"/>
    </sheetView>
  </sheetViews>
  <sheetFormatPr defaultColWidth="9" defaultRowHeight="13.5"/>
  <cols>
    <col min="1" max="1" width="7.25" customWidth="1"/>
    <col min="2" max="2" width="10.5" customWidth="1"/>
    <col min="3" max="3" width="18.25" customWidth="1"/>
    <col min="4" max="4" width="10.75" customWidth="1"/>
    <col min="5" max="5" width="11.375" customWidth="1"/>
    <col min="6" max="6" width="15.125" style="1" customWidth="1"/>
    <col min="7" max="7" width="15.875" style="1" customWidth="1"/>
    <col min="8" max="8" width="16.5" style="1" customWidth="1"/>
    <col min="9" max="9" width="12.875" style="1" customWidth="1"/>
    <col min="10" max="10" width="14.875" style="1" customWidth="1"/>
  </cols>
  <sheetData>
    <row r="1" spans="1:10" ht="27.75" customHeight="1">
      <c r="A1" s="18" t="s">
        <v>0</v>
      </c>
      <c r="B1" s="18"/>
    </row>
    <row r="2" spans="1:10" ht="36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>
      <c r="B3" s="20"/>
      <c r="C3" s="20"/>
      <c r="D3" s="20"/>
      <c r="E3" s="20"/>
      <c r="F3" s="20"/>
      <c r="G3" s="20"/>
      <c r="H3" s="20"/>
      <c r="I3" s="20"/>
      <c r="J3" s="20"/>
    </row>
    <row r="4" spans="1:10" ht="45" customHeight="1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10" t="s">
        <v>11</v>
      </c>
    </row>
    <row r="5" spans="1:10" ht="21" customHeight="1">
      <c r="A5" s="6">
        <v>1</v>
      </c>
      <c r="B5" s="7" t="s">
        <v>12</v>
      </c>
      <c r="C5" s="7">
        <v>26647080606</v>
      </c>
      <c r="D5" s="8" t="s">
        <v>13</v>
      </c>
      <c r="E5" s="9">
        <v>63.3</v>
      </c>
      <c r="F5" s="9">
        <v>87.7</v>
      </c>
      <c r="G5" s="6">
        <f t="shared" ref="G5:G25" si="0">SUM(E5*0.5)</f>
        <v>31.65</v>
      </c>
      <c r="H5" s="6">
        <f t="shared" ref="H5:H68" si="1">SUM(F5*0.5)</f>
        <v>43.85</v>
      </c>
      <c r="I5" s="11">
        <f t="shared" ref="I5:I68" si="2">(E5+F5)*0.5</f>
        <v>75.5</v>
      </c>
      <c r="J5" s="12">
        <v>1</v>
      </c>
    </row>
    <row r="6" spans="1:10" ht="21" customHeight="1">
      <c r="A6" s="6">
        <v>2</v>
      </c>
      <c r="B6" s="7" t="s">
        <v>14</v>
      </c>
      <c r="C6" s="7">
        <v>26647080304</v>
      </c>
      <c r="D6" s="8" t="s">
        <v>13</v>
      </c>
      <c r="E6" s="9">
        <v>65.349999999999994</v>
      </c>
      <c r="F6" s="9">
        <v>85.2</v>
      </c>
      <c r="G6" s="6">
        <f t="shared" si="0"/>
        <v>32.674999999999997</v>
      </c>
      <c r="H6" s="6">
        <f t="shared" si="1"/>
        <v>42.6</v>
      </c>
      <c r="I6" s="11">
        <f t="shared" si="2"/>
        <v>75.275000000000006</v>
      </c>
      <c r="J6" s="12">
        <v>2</v>
      </c>
    </row>
    <row r="7" spans="1:10" ht="21" customHeight="1">
      <c r="A7" s="6">
        <v>3</v>
      </c>
      <c r="B7" s="7" t="s">
        <v>15</v>
      </c>
      <c r="C7" s="7">
        <v>26647061005</v>
      </c>
      <c r="D7" s="8" t="s">
        <v>13</v>
      </c>
      <c r="E7" s="9">
        <v>64.150000000000006</v>
      </c>
      <c r="F7" s="9">
        <v>85.5</v>
      </c>
      <c r="G7" s="6">
        <f t="shared" si="0"/>
        <v>32.075000000000003</v>
      </c>
      <c r="H7" s="6">
        <f t="shared" si="1"/>
        <v>42.75</v>
      </c>
      <c r="I7" s="11">
        <f t="shared" si="2"/>
        <v>74.825000000000003</v>
      </c>
      <c r="J7" s="12">
        <v>3</v>
      </c>
    </row>
    <row r="8" spans="1:10" ht="21" customHeight="1">
      <c r="A8" s="6">
        <v>4</v>
      </c>
      <c r="B8" s="7" t="s">
        <v>16</v>
      </c>
      <c r="C8" s="7">
        <v>26647021718</v>
      </c>
      <c r="D8" s="8" t="s">
        <v>13</v>
      </c>
      <c r="E8" s="9">
        <v>62.2</v>
      </c>
      <c r="F8" s="9">
        <v>84.3</v>
      </c>
      <c r="G8" s="6">
        <f t="shared" si="0"/>
        <v>31.1</v>
      </c>
      <c r="H8" s="6">
        <f t="shared" si="1"/>
        <v>42.15</v>
      </c>
      <c r="I8" s="11">
        <f t="shared" si="2"/>
        <v>73.25</v>
      </c>
      <c r="J8" s="12">
        <v>4</v>
      </c>
    </row>
    <row r="9" spans="1:10" ht="21" customHeight="1">
      <c r="A9" s="6">
        <v>5</v>
      </c>
      <c r="B9" s="7" t="s">
        <v>17</v>
      </c>
      <c r="C9" s="7">
        <v>26647060328</v>
      </c>
      <c r="D9" s="8" t="s">
        <v>13</v>
      </c>
      <c r="E9" s="9">
        <v>59.2</v>
      </c>
      <c r="F9" s="9">
        <v>86.1</v>
      </c>
      <c r="G9" s="6">
        <f t="shared" si="0"/>
        <v>29.6</v>
      </c>
      <c r="H9" s="6">
        <f t="shared" si="1"/>
        <v>43.05</v>
      </c>
      <c r="I9" s="11">
        <f t="shared" si="2"/>
        <v>72.650000000000006</v>
      </c>
      <c r="J9" s="12">
        <v>5</v>
      </c>
    </row>
    <row r="10" spans="1:10" ht="21" customHeight="1">
      <c r="A10" s="6">
        <v>6</v>
      </c>
      <c r="B10" s="7" t="s">
        <v>18</v>
      </c>
      <c r="C10" s="7">
        <v>26647021912</v>
      </c>
      <c r="D10" s="8" t="s">
        <v>13</v>
      </c>
      <c r="E10" s="9">
        <v>61.85</v>
      </c>
      <c r="F10" s="9">
        <v>83</v>
      </c>
      <c r="G10" s="6">
        <f t="shared" si="0"/>
        <v>30.925000000000001</v>
      </c>
      <c r="H10" s="6">
        <f t="shared" si="1"/>
        <v>41.5</v>
      </c>
      <c r="I10" s="11">
        <f t="shared" si="2"/>
        <v>72.424999999999997</v>
      </c>
      <c r="J10" s="12">
        <v>6</v>
      </c>
    </row>
    <row r="11" spans="1:10" ht="21" customHeight="1">
      <c r="A11" s="6">
        <v>7</v>
      </c>
      <c r="B11" s="7" t="s">
        <v>19</v>
      </c>
      <c r="C11" s="7">
        <v>26647082630</v>
      </c>
      <c r="D11" s="8" t="s">
        <v>13</v>
      </c>
      <c r="E11" s="9">
        <v>61</v>
      </c>
      <c r="F11" s="9">
        <v>83.3</v>
      </c>
      <c r="G11" s="6">
        <f t="shared" si="0"/>
        <v>30.5</v>
      </c>
      <c r="H11" s="6">
        <f t="shared" si="1"/>
        <v>41.65</v>
      </c>
      <c r="I11" s="11">
        <f t="shared" si="2"/>
        <v>72.150000000000006</v>
      </c>
      <c r="J11" s="12">
        <v>7</v>
      </c>
    </row>
    <row r="12" spans="1:10" ht="21" customHeight="1">
      <c r="A12" s="6">
        <v>8</v>
      </c>
      <c r="B12" s="7" t="s">
        <v>20</v>
      </c>
      <c r="C12" s="7">
        <v>26647081726</v>
      </c>
      <c r="D12" s="8" t="s">
        <v>13</v>
      </c>
      <c r="E12" s="9">
        <v>61.55</v>
      </c>
      <c r="F12" s="9">
        <v>82.1</v>
      </c>
      <c r="G12" s="6">
        <f t="shared" si="0"/>
        <v>30.774999999999999</v>
      </c>
      <c r="H12" s="6">
        <f t="shared" si="1"/>
        <v>41.05</v>
      </c>
      <c r="I12" s="11">
        <f t="shared" si="2"/>
        <v>71.825000000000003</v>
      </c>
      <c r="J12" s="12">
        <v>8</v>
      </c>
    </row>
    <row r="13" spans="1:10" ht="21" customHeight="1">
      <c r="A13" s="6">
        <v>9</v>
      </c>
      <c r="B13" s="7" t="s">
        <v>21</v>
      </c>
      <c r="C13" s="7">
        <v>26647080506</v>
      </c>
      <c r="D13" s="8" t="s">
        <v>13</v>
      </c>
      <c r="E13" s="9">
        <v>57.2</v>
      </c>
      <c r="F13" s="9">
        <v>86.2</v>
      </c>
      <c r="G13" s="6">
        <f t="shared" si="0"/>
        <v>28.6</v>
      </c>
      <c r="H13" s="6">
        <f t="shared" si="1"/>
        <v>43.1</v>
      </c>
      <c r="I13" s="11">
        <f t="shared" si="2"/>
        <v>71.7</v>
      </c>
      <c r="J13" s="12">
        <v>9</v>
      </c>
    </row>
    <row r="14" spans="1:10" ht="21" customHeight="1">
      <c r="A14" s="6">
        <v>10</v>
      </c>
      <c r="B14" s="7" t="s">
        <v>22</v>
      </c>
      <c r="C14" s="7">
        <v>26647260108</v>
      </c>
      <c r="D14" s="8" t="s">
        <v>13</v>
      </c>
      <c r="E14" s="9">
        <v>58.85</v>
      </c>
      <c r="F14" s="9">
        <v>84.3</v>
      </c>
      <c r="G14" s="6">
        <f t="shared" si="0"/>
        <v>29.425000000000001</v>
      </c>
      <c r="H14" s="6">
        <f t="shared" si="1"/>
        <v>42.15</v>
      </c>
      <c r="I14" s="11">
        <f t="shared" si="2"/>
        <v>71.575000000000003</v>
      </c>
      <c r="J14" s="12">
        <v>10</v>
      </c>
    </row>
    <row r="15" spans="1:10" ht="21" customHeight="1">
      <c r="A15" s="6">
        <v>11</v>
      </c>
      <c r="B15" s="7" t="s">
        <v>23</v>
      </c>
      <c r="C15" s="7">
        <v>26647021323</v>
      </c>
      <c r="D15" s="8" t="s">
        <v>13</v>
      </c>
      <c r="E15" s="9">
        <v>59.25</v>
      </c>
      <c r="F15" s="9">
        <v>82.5</v>
      </c>
      <c r="G15" s="6">
        <f t="shared" si="0"/>
        <v>29.625</v>
      </c>
      <c r="H15" s="6">
        <f t="shared" si="1"/>
        <v>41.25</v>
      </c>
      <c r="I15" s="11">
        <f t="shared" si="2"/>
        <v>70.875</v>
      </c>
      <c r="J15" s="12">
        <v>11</v>
      </c>
    </row>
    <row r="16" spans="1:10" ht="21" customHeight="1">
      <c r="A16" s="6">
        <v>12</v>
      </c>
      <c r="B16" s="7" t="s">
        <v>24</v>
      </c>
      <c r="C16" s="7">
        <v>26647022510</v>
      </c>
      <c r="D16" s="8" t="s">
        <v>13</v>
      </c>
      <c r="E16" s="9">
        <v>58.55</v>
      </c>
      <c r="F16" s="9">
        <v>82.2</v>
      </c>
      <c r="G16" s="6">
        <f t="shared" si="0"/>
        <v>29.274999999999999</v>
      </c>
      <c r="H16" s="6">
        <f t="shared" si="1"/>
        <v>41.1</v>
      </c>
      <c r="I16" s="11">
        <f t="shared" si="2"/>
        <v>70.375</v>
      </c>
      <c r="J16" s="12">
        <v>12</v>
      </c>
    </row>
    <row r="17" spans="1:10" ht="21" customHeight="1">
      <c r="A17" s="6">
        <v>13</v>
      </c>
      <c r="B17" s="7" t="s">
        <v>25</v>
      </c>
      <c r="C17" s="7">
        <v>26647061403</v>
      </c>
      <c r="D17" s="8" t="s">
        <v>13</v>
      </c>
      <c r="E17" s="9">
        <v>58.85</v>
      </c>
      <c r="F17" s="9">
        <v>81.599999999999994</v>
      </c>
      <c r="G17" s="6">
        <f t="shared" si="0"/>
        <v>29.425000000000001</v>
      </c>
      <c r="H17" s="6">
        <f t="shared" si="1"/>
        <v>40.799999999999997</v>
      </c>
      <c r="I17" s="11">
        <f t="shared" si="2"/>
        <v>70.224999999999994</v>
      </c>
      <c r="J17" s="12">
        <v>13</v>
      </c>
    </row>
    <row r="18" spans="1:10" ht="21" customHeight="1">
      <c r="A18" s="6">
        <v>14</v>
      </c>
      <c r="B18" s="7" t="s">
        <v>26</v>
      </c>
      <c r="C18" s="7">
        <v>26647061612</v>
      </c>
      <c r="D18" s="8" t="s">
        <v>13</v>
      </c>
      <c r="E18" s="9">
        <v>55.9</v>
      </c>
      <c r="F18" s="9">
        <v>84.5</v>
      </c>
      <c r="G18" s="6">
        <f t="shared" si="0"/>
        <v>27.95</v>
      </c>
      <c r="H18" s="6">
        <f t="shared" si="1"/>
        <v>42.25</v>
      </c>
      <c r="I18" s="11">
        <f t="shared" si="2"/>
        <v>70.2</v>
      </c>
      <c r="J18" s="12">
        <v>14</v>
      </c>
    </row>
    <row r="19" spans="1:10" ht="21" customHeight="1">
      <c r="A19" s="6">
        <v>15</v>
      </c>
      <c r="B19" s="7" t="s">
        <v>27</v>
      </c>
      <c r="C19" s="7">
        <v>26647080829</v>
      </c>
      <c r="D19" s="8" t="s">
        <v>13</v>
      </c>
      <c r="E19" s="9">
        <v>55.95</v>
      </c>
      <c r="F19" s="9">
        <v>84.1</v>
      </c>
      <c r="G19" s="6">
        <f t="shared" si="0"/>
        <v>27.975000000000001</v>
      </c>
      <c r="H19" s="6">
        <f t="shared" si="1"/>
        <v>42.05</v>
      </c>
      <c r="I19" s="11">
        <f t="shared" si="2"/>
        <v>70.025000000000006</v>
      </c>
      <c r="J19" s="12">
        <v>15</v>
      </c>
    </row>
    <row r="20" spans="1:10" ht="21" customHeight="1">
      <c r="A20" s="6">
        <v>16</v>
      </c>
      <c r="B20" s="7" t="s">
        <v>28</v>
      </c>
      <c r="C20" s="7">
        <v>26647081209</v>
      </c>
      <c r="D20" s="8" t="s">
        <v>13</v>
      </c>
      <c r="E20" s="9">
        <v>56.7</v>
      </c>
      <c r="F20" s="9">
        <v>83.1</v>
      </c>
      <c r="G20" s="6">
        <f t="shared" si="0"/>
        <v>28.35</v>
      </c>
      <c r="H20" s="6">
        <f t="shared" si="1"/>
        <v>41.55</v>
      </c>
      <c r="I20" s="11">
        <f t="shared" si="2"/>
        <v>69.900000000000006</v>
      </c>
      <c r="J20" s="12">
        <v>16</v>
      </c>
    </row>
    <row r="21" spans="1:10" ht="21" customHeight="1">
      <c r="A21" s="6">
        <v>17</v>
      </c>
      <c r="B21" s="7" t="s">
        <v>29</v>
      </c>
      <c r="C21" s="7">
        <v>26647020117</v>
      </c>
      <c r="D21" s="8" t="s">
        <v>13</v>
      </c>
      <c r="E21" s="9">
        <v>54.85</v>
      </c>
      <c r="F21" s="9">
        <v>84.3</v>
      </c>
      <c r="G21" s="6">
        <f t="shared" si="0"/>
        <v>27.425000000000001</v>
      </c>
      <c r="H21" s="6">
        <f t="shared" si="1"/>
        <v>42.15</v>
      </c>
      <c r="I21" s="11">
        <f t="shared" si="2"/>
        <v>69.575000000000003</v>
      </c>
      <c r="J21" s="12">
        <v>17</v>
      </c>
    </row>
    <row r="22" spans="1:10" ht="21" customHeight="1">
      <c r="A22" s="6">
        <v>18</v>
      </c>
      <c r="B22" s="7" t="s">
        <v>30</v>
      </c>
      <c r="C22" s="7">
        <v>26647080629</v>
      </c>
      <c r="D22" s="8" t="s">
        <v>13</v>
      </c>
      <c r="E22" s="9">
        <v>55.95</v>
      </c>
      <c r="F22" s="9">
        <v>83.1</v>
      </c>
      <c r="G22" s="6">
        <f t="shared" si="0"/>
        <v>27.975000000000001</v>
      </c>
      <c r="H22" s="6">
        <f t="shared" si="1"/>
        <v>41.55</v>
      </c>
      <c r="I22" s="11">
        <f t="shared" si="2"/>
        <v>69.525000000000006</v>
      </c>
      <c r="J22" s="12">
        <v>18</v>
      </c>
    </row>
    <row r="23" spans="1:10" ht="21" customHeight="1">
      <c r="A23" s="6">
        <v>19</v>
      </c>
      <c r="B23" s="7" t="s">
        <v>31</v>
      </c>
      <c r="C23" s="7">
        <v>26647020311</v>
      </c>
      <c r="D23" s="8" t="s">
        <v>13</v>
      </c>
      <c r="E23" s="9">
        <v>54.35</v>
      </c>
      <c r="F23" s="9">
        <v>84.6</v>
      </c>
      <c r="G23" s="6">
        <f t="shared" si="0"/>
        <v>27.175000000000001</v>
      </c>
      <c r="H23" s="6">
        <f t="shared" si="1"/>
        <v>42.3</v>
      </c>
      <c r="I23" s="11">
        <f t="shared" si="2"/>
        <v>69.474999999999994</v>
      </c>
      <c r="J23" s="12">
        <v>19</v>
      </c>
    </row>
    <row r="24" spans="1:10" ht="21" customHeight="1">
      <c r="A24" s="6">
        <v>20</v>
      </c>
      <c r="B24" s="7" t="s">
        <v>32</v>
      </c>
      <c r="C24" s="7">
        <v>26647081028</v>
      </c>
      <c r="D24" s="8" t="s">
        <v>13</v>
      </c>
      <c r="E24" s="9">
        <v>56.8</v>
      </c>
      <c r="F24" s="9">
        <v>81.099999999999994</v>
      </c>
      <c r="G24" s="6">
        <f t="shared" si="0"/>
        <v>28.4</v>
      </c>
      <c r="H24" s="6">
        <f t="shared" si="1"/>
        <v>40.549999999999997</v>
      </c>
      <c r="I24" s="11">
        <f t="shared" si="2"/>
        <v>68.95</v>
      </c>
      <c r="J24" s="12">
        <v>20</v>
      </c>
    </row>
    <row r="25" spans="1:10" ht="21" customHeight="1">
      <c r="A25" s="6">
        <v>21</v>
      </c>
      <c r="B25" s="7" t="s">
        <v>33</v>
      </c>
      <c r="C25" s="7">
        <v>26647020908</v>
      </c>
      <c r="D25" s="8" t="s">
        <v>13</v>
      </c>
      <c r="E25" s="9">
        <v>54.7</v>
      </c>
      <c r="F25" s="9">
        <v>82.8</v>
      </c>
      <c r="G25" s="6">
        <f t="shared" si="0"/>
        <v>27.35</v>
      </c>
      <c r="H25" s="6">
        <f t="shared" si="1"/>
        <v>41.4</v>
      </c>
      <c r="I25" s="11">
        <f t="shared" si="2"/>
        <v>68.75</v>
      </c>
      <c r="J25" s="12">
        <v>21</v>
      </c>
    </row>
    <row r="26" spans="1:10" ht="21" customHeight="1">
      <c r="A26" s="6">
        <v>22</v>
      </c>
      <c r="B26" s="7" t="s">
        <v>34</v>
      </c>
      <c r="C26" s="7">
        <v>26647023829</v>
      </c>
      <c r="D26" s="8" t="s">
        <v>35</v>
      </c>
      <c r="E26" s="9">
        <v>63.15</v>
      </c>
      <c r="F26" s="9">
        <v>77.599999999999994</v>
      </c>
      <c r="G26" s="9">
        <v>31.574999999999999</v>
      </c>
      <c r="H26" s="6">
        <f t="shared" si="1"/>
        <v>38.799999999999997</v>
      </c>
      <c r="I26" s="11">
        <f t="shared" si="2"/>
        <v>70.375</v>
      </c>
      <c r="J26" s="12">
        <v>1</v>
      </c>
    </row>
    <row r="27" spans="1:10" ht="21" customHeight="1">
      <c r="A27" s="6">
        <v>23</v>
      </c>
      <c r="B27" s="7" t="s">
        <v>36</v>
      </c>
      <c r="C27" s="7">
        <v>26647061424</v>
      </c>
      <c r="D27" s="8" t="s">
        <v>35</v>
      </c>
      <c r="E27" s="9">
        <v>57.7</v>
      </c>
      <c r="F27" s="9">
        <v>81.8</v>
      </c>
      <c r="G27" s="9">
        <v>28.85</v>
      </c>
      <c r="H27" s="6">
        <f t="shared" si="1"/>
        <v>40.9</v>
      </c>
      <c r="I27" s="11">
        <f t="shared" si="2"/>
        <v>69.75</v>
      </c>
      <c r="J27" s="12">
        <v>2</v>
      </c>
    </row>
    <row r="28" spans="1:10" ht="21" customHeight="1">
      <c r="A28" s="6">
        <v>24</v>
      </c>
      <c r="B28" s="7" t="s">
        <v>37</v>
      </c>
      <c r="C28" s="7">
        <v>26647023220</v>
      </c>
      <c r="D28" s="8" t="s">
        <v>35</v>
      </c>
      <c r="E28" s="9">
        <v>54.05</v>
      </c>
      <c r="F28" s="9">
        <v>84.4</v>
      </c>
      <c r="G28" s="9">
        <v>27.024999999999999</v>
      </c>
      <c r="H28" s="6">
        <f t="shared" si="1"/>
        <v>42.2</v>
      </c>
      <c r="I28" s="11">
        <f t="shared" si="2"/>
        <v>69.224999999999994</v>
      </c>
      <c r="J28" s="12">
        <v>3</v>
      </c>
    </row>
    <row r="29" spans="1:10" ht="21" customHeight="1">
      <c r="A29" s="6">
        <v>25</v>
      </c>
      <c r="B29" s="7" t="s">
        <v>38</v>
      </c>
      <c r="C29" s="7">
        <v>26647021120</v>
      </c>
      <c r="D29" s="8" t="s">
        <v>35</v>
      </c>
      <c r="E29" s="9">
        <v>59.95</v>
      </c>
      <c r="F29" s="9">
        <v>77.2</v>
      </c>
      <c r="G29" s="9">
        <v>29.975000000000001</v>
      </c>
      <c r="H29" s="6">
        <f t="shared" si="1"/>
        <v>38.6</v>
      </c>
      <c r="I29" s="11">
        <f t="shared" si="2"/>
        <v>68.575000000000003</v>
      </c>
      <c r="J29" s="12">
        <v>4</v>
      </c>
    </row>
    <row r="30" spans="1:10" ht="21" customHeight="1">
      <c r="A30" s="6">
        <v>26</v>
      </c>
      <c r="B30" s="7" t="s">
        <v>39</v>
      </c>
      <c r="C30" s="7">
        <v>26647061425</v>
      </c>
      <c r="D30" s="8" t="s">
        <v>35</v>
      </c>
      <c r="E30" s="9">
        <v>58.7</v>
      </c>
      <c r="F30" s="9">
        <v>77.599999999999994</v>
      </c>
      <c r="G30" s="9">
        <v>29.35</v>
      </c>
      <c r="H30" s="6">
        <f t="shared" si="1"/>
        <v>38.799999999999997</v>
      </c>
      <c r="I30" s="11">
        <f t="shared" si="2"/>
        <v>68.150000000000006</v>
      </c>
      <c r="J30" s="12">
        <v>5</v>
      </c>
    </row>
    <row r="31" spans="1:10" ht="21" customHeight="1">
      <c r="A31" s="6">
        <v>27</v>
      </c>
      <c r="B31" s="7" t="s">
        <v>40</v>
      </c>
      <c r="C31" s="7">
        <v>26647080805</v>
      </c>
      <c r="D31" s="8" t="s">
        <v>35</v>
      </c>
      <c r="E31" s="9">
        <v>49.4</v>
      </c>
      <c r="F31" s="9">
        <v>86</v>
      </c>
      <c r="G31" s="9">
        <v>24.7</v>
      </c>
      <c r="H31" s="6">
        <f t="shared" si="1"/>
        <v>43</v>
      </c>
      <c r="I31" s="11">
        <f t="shared" si="2"/>
        <v>67.7</v>
      </c>
      <c r="J31" s="12">
        <v>6</v>
      </c>
    </row>
    <row r="32" spans="1:10" ht="21" customHeight="1">
      <c r="A32" s="6">
        <v>28</v>
      </c>
      <c r="B32" s="7" t="s">
        <v>41</v>
      </c>
      <c r="C32" s="7">
        <v>26647061907</v>
      </c>
      <c r="D32" s="8" t="s">
        <v>35</v>
      </c>
      <c r="E32" s="9">
        <v>49.3</v>
      </c>
      <c r="F32" s="9">
        <v>84.8</v>
      </c>
      <c r="G32" s="9">
        <v>24.65</v>
      </c>
      <c r="H32" s="6">
        <f t="shared" si="1"/>
        <v>42.4</v>
      </c>
      <c r="I32" s="11">
        <f t="shared" si="2"/>
        <v>67.05</v>
      </c>
      <c r="J32" s="12">
        <v>7</v>
      </c>
    </row>
    <row r="33" spans="1:10" ht="21" customHeight="1">
      <c r="A33" s="6">
        <v>29</v>
      </c>
      <c r="B33" s="7" t="s">
        <v>42</v>
      </c>
      <c r="C33" s="7">
        <v>26647020722</v>
      </c>
      <c r="D33" s="8" t="s">
        <v>35</v>
      </c>
      <c r="E33" s="9">
        <v>57.7</v>
      </c>
      <c r="F33" s="9">
        <v>75.2</v>
      </c>
      <c r="G33" s="9">
        <v>28.85</v>
      </c>
      <c r="H33" s="6">
        <f t="shared" si="1"/>
        <v>37.6</v>
      </c>
      <c r="I33" s="11">
        <f t="shared" si="2"/>
        <v>66.45</v>
      </c>
      <c r="J33" s="12">
        <v>8</v>
      </c>
    </row>
    <row r="34" spans="1:10" ht="21" customHeight="1">
      <c r="A34" s="6">
        <v>30</v>
      </c>
      <c r="B34" s="7" t="s">
        <v>43</v>
      </c>
      <c r="C34" s="7">
        <v>26647082705</v>
      </c>
      <c r="D34" s="8" t="s">
        <v>35</v>
      </c>
      <c r="E34" s="9">
        <v>51.1</v>
      </c>
      <c r="F34" s="9">
        <v>81.599999999999994</v>
      </c>
      <c r="G34" s="9">
        <v>25.55</v>
      </c>
      <c r="H34" s="6">
        <f t="shared" si="1"/>
        <v>40.799999999999997</v>
      </c>
      <c r="I34" s="11">
        <f t="shared" si="2"/>
        <v>66.349999999999994</v>
      </c>
      <c r="J34" s="12">
        <v>9</v>
      </c>
    </row>
    <row r="35" spans="1:10" ht="21" customHeight="1">
      <c r="A35" s="6">
        <v>31</v>
      </c>
      <c r="B35" s="7" t="s">
        <v>44</v>
      </c>
      <c r="C35" s="7">
        <v>26647060909</v>
      </c>
      <c r="D35" s="8" t="s">
        <v>35</v>
      </c>
      <c r="E35" s="9">
        <v>55.1</v>
      </c>
      <c r="F35" s="9">
        <v>76.2</v>
      </c>
      <c r="G35" s="9">
        <v>27.55</v>
      </c>
      <c r="H35" s="6">
        <f t="shared" si="1"/>
        <v>38.1</v>
      </c>
      <c r="I35" s="11">
        <f t="shared" si="2"/>
        <v>65.650000000000006</v>
      </c>
      <c r="J35" s="12">
        <v>10</v>
      </c>
    </row>
    <row r="36" spans="1:10" ht="21" customHeight="1">
      <c r="A36" s="6">
        <v>32</v>
      </c>
      <c r="B36" s="7" t="s">
        <v>45</v>
      </c>
      <c r="C36" s="7">
        <v>26647082823</v>
      </c>
      <c r="D36" s="8" t="s">
        <v>35</v>
      </c>
      <c r="E36" s="9">
        <v>50.55</v>
      </c>
      <c r="F36" s="9">
        <v>78.599999999999994</v>
      </c>
      <c r="G36" s="9">
        <v>25.274999999999999</v>
      </c>
      <c r="H36" s="6">
        <f t="shared" si="1"/>
        <v>39.299999999999997</v>
      </c>
      <c r="I36" s="11">
        <f t="shared" si="2"/>
        <v>64.575000000000003</v>
      </c>
      <c r="J36" s="12">
        <v>11</v>
      </c>
    </row>
    <row r="37" spans="1:10" ht="21" customHeight="1">
      <c r="A37" s="6">
        <v>33</v>
      </c>
      <c r="B37" s="7" t="s">
        <v>46</v>
      </c>
      <c r="C37" s="7">
        <v>26647260607</v>
      </c>
      <c r="D37" s="8" t="s">
        <v>35</v>
      </c>
      <c r="E37" s="9">
        <v>48.3</v>
      </c>
      <c r="F37" s="9">
        <v>76.599999999999994</v>
      </c>
      <c r="G37" s="9">
        <v>24.15</v>
      </c>
      <c r="H37" s="6">
        <f t="shared" si="1"/>
        <v>38.299999999999997</v>
      </c>
      <c r="I37" s="11">
        <f t="shared" si="2"/>
        <v>62.45</v>
      </c>
      <c r="J37" s="12">
        <v>12</v>
      </c>
    </row>
    <row r="38" spans="1:10" ht="21" customHeight="1">
      <c r="A38" s="6">
        <v>34</v>
      </c>
      <c r="B38" s="7" t="s">
        <v>47</v>
      </c>
      <c r="C38" s="7">
        <v>26647023323</v>
      </c>
      <c r="D38" s="8" t="s">
        <v>35</v>
      </c>
      <c r="E38" s="9">
        <v>45.9</v>
      </c>
      <c r="F38" s="9">
        <v>77.2</v>
      </c>
      <c r="G38" s="9">
        <v>22.95</v>
      </c>
      <c r="H38" s="6">
        <f t="shared" si="1"/>
        <v>38.6</v>
      </c>
      <c r="I38" s="11">
        <f t="shared" si="2"/>
        <v>61.55</v>
      </c>
      <c r="J38" s="12">
        <v>13</v>
      </c>
    </row>
    <row r="39" spans="1:10" ht="21" customHeight="1">
      <c r="A39" s="6">
        <v>35</v>
      </c>
      <c r="B39" s="7" t="s">
        <v>48</v>
      </c>
      <c r="C39" s="7">
        <v>26647060401</v>
      </c>
      <c r="D39" s="8" t="s">
        <v>35</v>
      </c>
      <c r="E39" s="9">
        <v>41.1</v>
      </c>
      <c r="F39" s="9">
        <v>82</v>
      </c>
      <c r="G39" s="9">
        <v>20.55</v>
      </c>
      <c r="H39" s="6">
        <f t="shared" si="1"/>
        <v>41</v>
      </c>
      <c r="I39" s="11">
        <f t="shared" si="2"/>
        <v>61.55</v>
      </c>
      <c r="J39" s="12">
        <v>13</v>
      </c>
    </row>
    <row r="40" spans="1:10" ht="21" customHeight="1">
      <c r="A40" s="6">
        <v>36</v>
      </c>
      <c r="B40" s="7" t="s">
        <v>49</v>
      </c>
      <c r="C40" s="7">
        <v>26647081205</v>
      </c>
      <c r="D40" s="8" t="s">
        <v>50</v>
      </c>
      <c r="E40" s="9">
        <v>55.9</v>
      </c>
      <c r="F40" s="9">
        <v>86.3</v>
      </c>
      <c r="G40" s="6">
        <f t="shared" ref="G40:G98" si="3">SUM(E40*0.5)</f>
        <v>27.95</v>
      </c>
      <c r="H40" s="6">
        <f t="shared" si="1"/>
        <v>43.15</v>
      </c>
      <c r="I40" s="11">
        <f t="shared" si="2"/>
        <v>71.099999999999994</v>
      </c>
      <c r="J40" s="6">
        <v>1</v>
      </c>
    </row>
    <row r="41" spans="1:10" ht="21" customHeight="1">
      <c r="A41" s="6">
        <v>37</v>
      </c>
      <c r="B41" s="7" t="s">
        <v>51</v>
      </c>
      <c r="C41" s="7">
        <v>26647023029</v>
      </c>
      <c r="D41" s="8" t="s">
        <v>50</v>
      </c>
      <c r="E41" s="9">
        <v>61.6</v>
      </c>
      <c r="F41" s="9">
        <v>79.400000000000006</v>
      </c>
      <c r="G41" s="6">
        <f t="shared" si="3"/>
        <v>30.8</v>
      </c>
      <c r="H41" s="6">
        <f t="shared" si="1"/>
        <v>39.700000000000003</v>
      </c>
      <c r="I41" s="11">
        <f t="shared" si="2"/>
        <v>70.5</v>
      </c>
      <c r="J41" s="6">
        <v>2</v>
      </c>
    </row>
    <row r="42" spans="1:10" ht="21" customHeight="1">
      <c r="A42" s="6">
        <v>38</v>
      </c>
      <c r="B42" s="7" t="s">
        <v>52</v>
      </c>
      <c r="C42" s="7">
        <v>26647081014</v>
      </c>
      <c r="D42" s="8" t="s">
        <v>50</v>
      </c>
      <c r="E42" s="9">
        <v>58.05</v>
      </c>
      <c r="F42" s="9">
        <v>82.7</v>
      </c>
      <c r="G42" s="6">
        <f t="shared" si="3"/>
        <v>29.024999999999999</v>
      </c>
      <c r="H42" s="6">
        <f t="shared" si="1"/>
        <v>41.35</v>
      </c>
      <c r="I42" s="11">
        <f t="shared" si="2"/>
        <v>70.375</v>
      </c>
      <c r="J42" s="6">
        <v>3</v>
      </c>
    </row>
    <row r="43" spans="1:10" ht="21" customHeight="1">
      <c r="A43" s="6">
        <v>39</v>
      </c>
      <c r="B43" s="7" t="s">
        <v>53</v>
      </c>
      <c r="C43" s="7">
        <v>26647082207</v>
      </c>
      <c r="D43" s="8" t="s">
        <v>50</v>
      </c>
      <c r="E43" s="9">
        <v>56.45</v>
      </c>
      <c r="F43" s="9">
        <v>81.400000000000006</v>
      </c>
      <c r="G43" s="6">
        <f t="shared" si="3"/>
        <v>28.225000000000001</v>
      </c>
      <c r="H43" s="6">
        <f t="shared" si="1"/>
        <v>40.700000000000003</v>
      </c>
      <c r="I43" s="11">
        <f t="shared" si="2"/>
        <v>68.924999999999997</v>
      </c>
      <c r="J43" s="6">
        <v>4</v>
      </c>
    </row>
    <row r="44" spans="1:10" ht="21" customHeight="1">
      <c r="A44" s="6">
        <v>40</v>
      </c>
      <c r="B44" s="7" t="s">
        <v>54</v>
      </c>
      <c r="C44" s="7">
        <v>26647024402</v>
      </c>
      <c r="D44" s="8" t="s">
        <v>50</v>
      </c>
      <c r="E44" s="9">
        <v>54</v>
      </c>
      <c r="F44" s="9">
        <v>83.8</v>
      </c>
      <c r="G44" s="6">
        <f t="shared" si="3"/>
        <v>27</v>
      </c>
      <c r="H44" s="6">
        <f t="shared" si="1"/>
        <v>41.9</v>
      </c>
      <c r="I44" s="11">
        <f t="shared" si="2"/>
        <v>68.900000000000006</v>
      </c>
      <c r="J44" s="6">
        <v>5</v>
      </c>
    </row>
    <row r="45" spans="1:10" ht="21" customHeight="1">
      <c r="A45" s="6">
        <v>41</v>
      </c>
      <c r="B45" s="7" t="s">
        <v>55</v>
      </c>
      <c r="C45" s="7">
        <v>26647260322</v>
      </c>
      <c r="D45" s="8" t="s">
        <v>50</v>
      </c>
      <c r="E45" s="9">
        <v>54.95</v>
      </c>
      <c r="F45" s="9">
        <v>82.3</v>
      </c>
      <c r="G45" s="6">
        <f t="shared" si="3"/>
        <v>27.475000000000001</v>
      </c>
      <c r="H45" s="6">
        <f t="shared" si="1"/>
        <v>41.15</v>
      </c>
      <c r="I45" s="11">
        <f t="shared" si="2"/>
        <v>68.625</v>
      </c>
      <c r="J45" s="6">
        <v>6</v>
      </c>
    </row>
    <row r="46" spans="1:10" ht="21" customHeight="1">
      <c r="A46" s="6">
        <v>42</v>
      </c>
      <c r="B46" s="7" t="s">
        <v>56</v>
      </c>
      <c r="C46" s="7">
        <v>26647021230</v>
      </c>
      <c r="D46" s="8" t="s">
        <v>50</v>
      </c>
      <c r="E46" s="9">
        <v>55.15</v>
      </c>
      <c r="F46" s="9">
        <v>80.8</v>
      </c>
      <c r="G46" s="6">
        <f t="shared" si="3"/>
        <v>27.574999999999999</v>
      </c>
      <c r="H46" s="6">
        <f t="shared" si="1"/>
        <v>40.4</v>
      </c>
      <c r="I46" s="11">
        <f t="shared" si="2"/>
        <v>67.974999999999994</v>
      </c>
      <c r="J46" s="6">
        <v>7</v>
      </c>
    </row>
    <row r="47" spans="1:10" ht="21" customHeight="1">
      <c r="A47" s="6">
        <v>43</v>
      </c>
      <c r="B47" s="7" t="s">
        <v>57</v>
      </c>
      <c r="C47" s="7">
        <v>26647021824</v>
      </c>
      <c r="D47" s="8" t="s">
        <v>50</v>
      </c>
      <c r="E47" s="9">
        <v>56</v>
      </c>
      <c r="F47" s="9">
        <v>77.2</v>
      </c>
      <c r="G47" s="6">
        <f t="shared" si="3"/>
        <v>28</v>
      </c>
      <c r="H47" s="6">
        <f t="shared" si="1"/>
        <v>38.6</v>
      </c>
      <c r="I47" s="11">
        <f t="shared" si="2"/>
        <v>66.599999999999994</v>
      </c>
      <c r="J47" s="6">
        <v>8</v>
      </c>
    </row>
    <row r="48" spans="1:10" ht="21" customHeight="1">
      <c r="A48" s="6">
        <v>44</v>
      </c>
      <c r="B48" s="7" t="s">
        <v>58</v>
      </c>
      <c r="C48" s="7">
        <v>26647021518</v>
      </c>
      <c r="D48" s="8" t="s">
        <v>50</v>
      </c>
      <c r="E48" s="9">
        <v>51.25</v>
      </c>
      <c r="F48" s="9">
        <v>80</v>
      </c>
      <c r="G48" s="6">
        <f t="shared" si="3"/>
        <v>25.625</v>
      </c>
      <c r="H48" s="6">
        <f t="shared" si="1"/>
        <v>40</v>
      </c>
      <c r="I48" s="11">
        <f t="shared" si="2"/>
        <v>65.625</v>
      </c>
      <c r="J48" s="6">
        <v>9</v>
      </c>
    </row>
    <row r="49" spans="1:10" ht="21" customHeight="1">
      <c r="A49" s="6">
        <v>45</v>
      </c>
      <c r="B49" s="7" t="s">
        <v>59</v>
      </c>
      <c r="C49" s="7">
        <v>26647082528</v>
      </c>
      <c r="D49" s="8" t="s">
        <v>50</v>
      </c>
      <c r="E49" s="9">
        <v>48.75</v>
      </c>
      <c r="F49" s="9">
        <v>81.8</v>
      </c>
      <c r="G49" s="6">
        <f t="shared" si="3"/>
        <v>24.375</v>
      </c>
      <c r="H49" s="6">
        <f t="shared" si="1"/>
        <v>40.9</v>
      </c>
      <c r="I49" s="11">
        <f t="shared" si="2"/>
        <v>65.275000000000006</v>
      </c>
      <c r="J49" s="6">
        <v>10</v>
      </c>
    </row>
    <row r="50" spans="1:10" ht="21" customHeight="1">
      <c r="A50" s="6">
        <v>46</v>
      </c>
      <c r="B50" s="7" t="s">
        <v>60</v>
      </c>
      <c r="C50" s="7">
        <v>26647021729</v>
      </c>
      <c r="D50" s="8" t="s">
        <v>50</v>
      </c>
      <c r="E50" s="9">
        <v>53.05</v>
      </c>
      <c r="F50" s="9">
        <v>77.099999999999994</v>
      </c>
      <c r="G50" s="6">
        <f t="shared" si="3"/>
        <v>26.524999999999999</v>
      </c>
      <c r="H50" s="6">
        <f t="shared" si="1"/>
        <v>38.549999999999997</v>
      </c>
      <c r="I50" s="11">
        <f t="shared" si="2"/>
        <v>65.075000000000003</v>
      </c>
      <c r="J50" s="6">
        <v>11</v>
      </c>
    </row>
    <row r="51" spans="1:10" ht="21" customHeight="1">
      <c r="A51" s="6">
        <v>47</v>
      </c>
      <c r="B51" s="7" t="s">
        <v>61</v>
      </c>
      <c r="C51" s="7">
        <v>26647061306</v>
      </c>
      <c r="D51" s="8" t="s">
        <v>50</v>
      </c>
      <c r="E51" s="9">
        <v>45.7</v>
      </c>
      <c r="F51" s="9">
        <v>82.9</v>
      </c>
      <c r="G51" s="6">
        <f t="shared" si="3"/>
        <v>22.85</v>
      </c>
      <c r="H51" s="6">
        <f t="shared" si="1"/>
        <v>41.45</v>
      </c>
      <c r="I51" s="11">
        <f t="shared" si="2"/>
        <v>64.3</v>
      </c>
      <c r="J51" s="6">
        <v>12</v>
      </c>
    </row>
    <row r="52" spans="1:10" ht="21" customHeight="1">
      <c r="A52" s="6">
        <v>48</v>
      </c>
      <c r="B52" s="7" t="s">
        <v>62</v>
      </c>
      <c r="C52" s="7">
        <v>26647082026</v>
      </c>
      <c r="D52" s="8" t="s">
        <v>50</v>
      </c>
      <c r="E52" s="9">
        <v>48.95</v>
      </c>
      <c r="F52" s="9">
        <v>79.099999999999994</v>
      </c>
      <c r="G52" s="6">
        <f t="shared" si="3"/>
        <v>24.475000000000001</v>
      </c>
      <c r="H52" s="6">
        <f t="shared" si="1"/>
        <v>39.549999999999997</v>
      </c>
      <c r="I52" s="11">
        <f t="shared" si="2"/>
        <v>64.025000000000006</v>
      </c>
      <c r="J52" s="6">
        <v>13</v>
      </c>
    </row>
    <row r="53" spans="1:10" ht="21" customHeight="1">
      <c r="A53" s="6">
        <v>49</v>
      </c>
      <c r="B53" s="7" t="s">
        <v>63</v>
      </c>
      <c r="C53" s="7">
        <v>26647060603</v>
      </c>
      <c r="D53" s="8" t="s">
        <v>50</v>
      </c>
      <c r="E53" s="9">
        <v>50.1</v>
      </c>
      <c r="F53" s="9">
        <v>77.400000000000006</v>
      </c>
      <c r="G53" s="6">
        <f t="shared" si="3"/>
        <v>25.05</v>
      </c>
      <c r="H53" s="6">
        <f t="shared" si="1"/>
        <v>38.700000000000003</v>
      </c>
      <c r="I53" s="11">
        <f t="shared" si="2"/>
        <v>63.75</v>
      </c>
      <c r="J53" s="6">
        <v>14</v>
      </c>
    </row>
    <row r="54" spans="1:10" ht="21" customHeight="1">
      <c r="A54" s="6">
        <v>50</v>
      </c>
      <c r="B54" s="7" t="s">
        <v>64</v>
      </c>
      <c r="C54" s="7">
        <v>26647082629</v>
      </c>
      <c r="D54" s="8" t="s">
        <v>50</v>
      </c>
      <c r="E54" s="9">
        <v>49.05</v>
      </c>
      <c r="F54" s="9">
        <v>77.099999999999994</v>
      </c>
      <c r="G54" s="6">
        <f t="shared" si="3"/>
        <v>24.524999999999999</v>
      </c>
      <c r="H54" s="6">
        <f t="shared" si="1"/>
        <v>38.549999999999997</v>
      </c>
      <c r="I54" s="11">
        <f t="shared" si="2"/>
        <v>63.075000000000003</v>
      </c>
      <c r="J54" s="6">
        <v>15</v>
      </c>
    </row>
    <row r="55" spans="1:10" ht="21" customHeight="1">
      <c r="A55" s="6">
        <v>51</v>
      </c>
      <c r="B55" s="7" t="s">
        <v>65</v>
      </c>
      <c r="C55" s="7">
        <v>26647081508</v>
      </c>
      <c r="D55" s="8" t="s">
        <v>66</v>
      </c>
      <c r="E55" s="9">
        <v>62.55</v>
      </c>
      <c r="F55" s="9">
        <v>79.3</v>
      </c>
      <c r="G55" s="6">
        <f t="shared" si="3"/>
        <v>31.274999999999999</v>
      </c>
      <c r="H55" s="6">
        <f t="shared" si="1"/>
        <v>39.65</v>
      </c>
      <c r="I55" s="11">
        <f t="shared" si="2"/>
        <v>70.924999999999997</v>
      </c>
      <c r="J55" s="6">
        <v>1</v>
      </c>
    </row>
    <row r="56" spans="1:10" ht="21" customHeight="1">
      <c r="A56" s="6">
        <v>52</v>
      </c>
      <c r="B56" s="7" t="s">
        <v>67</v>
      </c>
      <c r="C56" s="7">
        <v>26647082420</v>
      </c>
      <c r="D56" s="8" t="s">
        <v>66</v>
      </c>
      <c r="E56" s="9">
        <v>55.95</v>
      </c>
      <c r="F56" s="9">
        <v>85.5</v>
      </c>
      <c r="G56" s="6">
        <f t="shared" si="3"/>
        <v>27.975000000000001</v>
      </c>
      <c r="H56" s="6">
        <f t="shared" si="1"/>
        <v>42.75</v>
      </c>
      <c r="I56" s="11">
        <f t="shared" si="2"/>
        <v>70.724999999999994</v>
      </c>
      <c r="J56" s="6">
        <v>2</v>
      </c>
    </row>
    <row r="57" spans="1:10" ht="21" customHeight="1">
      <c r="A57" s="6">
        <v>53</v>
      </c>
      <c r="B57" s="7" t="s">
        <v>68</v>
      </c>
      <c r="C57" s="7">
        <v>26647082404</v>
      </c>
      <c r="D57" s="8" t="s">
        <v>66</v>
      </c>
      <c r="E57" s="9">
        <v>57.8</v>
      </c>
      <c r="F57" s="9">
        <v>83</v>
      </c>
      <c r="G57" s="6">
        <f t="shared" si="3"/>
        <v>28.9</v>
      </c>
      <c r="H57" s="6">
        <f t="shared" si="1"/>
        <v>41.5</v>
      </c>
      <c r="I57" s="11">
        <f t="shared" si="2"/>
        <v>70.400000000000006</v>
      </c>
      <c r="J57" s="6">
        <v>3</v>
      </c>
    </row>
    <row r="58" spans="1:10" ht="21" customHeight="1">
      <c r="A58" s="6">
        <v>54</v>
      </c>
      <c r="B58" s="7" t="s">
        <v>69</v>
      </c>
      <c r="C58" s="7">
        <v>26647260707</v>
      </c>
      <c r="D58" s="8" t="s">
        <v>66</v>
      </c>
      <c r="E58" s="9">
        <v>57.7</v>
      </c>
      <c r="F58" s="9">
        <v>79.599999999999994</v>
      </c>
      <c r="G58" s="6">
        <f t="shared" si="3"/>
        <v>28.85</v>
      </c>
      <c r="H58" s="6">
        <f t="shared" si="1"/>
        <v>39.799999999999997</v>
      </c>
      <c r="I58" s="11">
        <f t="shared" si="2"/>
        <v>68.650000000000006</v>
      </c>
      <c r="J58" s="6">
        <v>4</v>
      </c>
    </row>
    <row r="59" spans="1:10" ht="21" customHeight="1">
      <c r="A59" s="6">
        <v>55</v>
      </c>
      <c r="B59" s="7" t="s">
        <v>70</v>
      </c>
      <c r="C59" s="7">
        <v>26647062221</v>
      </c>
      <c r="D59" s="8" t="s">
        <v>66</v>
      </c>
      <c r="E59" s="9">
        <v>52.9</v>
      </c>
      <c r="F59" s="9">
        <v>83.6</v>
      </c>
      <c r="G59" s="6">
        <f t="shared" si="3"/>
        <v>26.45</v>
      </c>
      <c r="H59" s="6">
        <f t="shared" si="1"/>
        <v>41.8</v>
      </c>
      <c r="I59" s="11">
        <f t="shared" si="2"/>
        <v>68.25</v>
      </c>
      <c r="J59" s="6">
        <v>5</v>
      </c>
    </row>
    <row r="60" spans="1:10" ht="21" customHeight="1">
      <c r="A60" s="6">
        <v>56</v>
      </c>
      <c r="B60" s="7" t="s">
        <v>71</v>
      </c>
      <c r="C60" s="7">
        <v>26647023204</v>
      </c>
      <c r="D60" s="8" t="s">
        <v>66</v>
      </c>
      <c r="E60" s="9">
        <v>53.1</v>
      </c>
      <c r="F60" s="9">
        <v>82.1</v>
      </c>
      <c r="G60" s="6">
        <f t="shared" si="3"/>
        <v>26.55</v>
      </c>
      <c r="H60" s="6">
        <f t="shared" si="1"/>
        <v>41.05</v>
      </c>
      <c r="I60" s="11">
        <f t="shared" si="2"/>
        <v>67.599999999999994</v>
      </c>
      <c r="J60" s="6">
        <v>6</v>
      </c>
    </row>
    <row r="61" spans="1:10" ht="21" customHeight="1">
      <c r="A61" s="6">
        <v>57</v>
      </c>
      <c r="B61" s="7" t="s">
        <v>72</v>
      </c>
      <c r="C61" s="7">
        <v>26647024101</v>
      </c>
      <c r="D61" s="8" t="s">
        <v>66</v>
      </c>
      <c r="E61" s="9">
        <v>55.6</v>
      </c>
      <c r="F61" s="9">
        <v>78.900000000000006</v>
      </c>
      <c r="G61" s="6">
        <f t="shared" si="3"/>
        <v>27.8</v>
      </c>
      <c r="H61" s="6">
        <f t="shared" si="1"/>
        <v>39.450000000000003</v>
      </c>
      <c r="I61" s="11">
        <f t="shared" si="2"/>
        <v>67.25</v>
      </c>
      <c r="J61" s="6">
        <v>7</v>
      </c>
    </row>
    <row r="62" spans="1:10" ht="21" customHeight="1">
      <c r="A62" s="6">
        <v>58</v>
      </c>
      <c r="B62" s="7" t="s">
        <v>73</v>
      </c>
      <c r="C62" s="7">
        <v>26647024219</v>
      </c>
      <c r="D62" s="8" t="s">
        <v>66</v>
      </c>
      <c r="E62" s="9">
        <v>50.3</v>
      </c>
      <c r="F62" s="9">
        <v>82.4</v>
      </c>
      <c r="G62" s="6">
        <f t="shared" si="3"/>
        <v>25.15</v>
      </c>
      <c r="H62" s="6">
        <f t="shared" si="1"/>
        <v>41.2</v>
      </c>
      <c r="I62" s="11">
        <f t="shared" si="2"/>
        <v>66.349999999999994</v>
      </c>
      <c r="J62" s="6">
        <v>8</v>
      </c>
    </row>
    <row r="63" spans="1:10" ht="21" customHeight="1">
      <c r="A63" s="6">
        <v>59</v>
      </c>
      <c r="B63" s="7" t="s">
        <v>74</v>
      </c>
      <c r="C63" s="7">
        <v>26647081310</v>
      </c>
      <c r="D63" s="8" t="s">
        <v>66</v>
      </c>
      <c r="E63" s="9">
        <v>52.25</v>
      </c>
      <c r="F63" s="9">
        <v>79.7</v>
      </c>
      <c r="G63" s="6">
        <f t="shared" si="3"/>
        <v>26.125</v>
      </c>
      <c r="H63" s="6">
        <f t="shared" si="1"/>
        <v>39.85</v>
      </c>
      <c r="I63" s="11">
        <f t="shared" si="2"/>
        <v>65.974999999999994</v>
      </c>
      <c r="J63" s="6">
        <v>9</v>
      </c>
    </row>
    <row r="64" spans="1:10" ht="21" customHeight="1">
      <c r="A64" s="6">
        <v>60</v>
      </c>
      <c r="B64" s="7" t="s">
        <v>75</v>
      </c>
      <c r="C64" s="7">
        <v>26647081924</v>
      </c>
      <c r="D64" s="8" t="s">
        <v>66</v>
      </c>
      <c r="E64" s="9">
        <v>50.7</v>
      </c>
      <c r="F64" s="9">
        <v>81.2</v>
      </c>
      <c r="G64" s="6">
        <f t="shared" si="3"/>
        <v>25.35</v>
      </c>
      <c r="H64" s="6">
        <f t="shared" si="1"/>
        <v>40.6</v>
      </c>
      <c r="I64" s="11">
        <f t="shared" si="2"/>
        <v>65.95</v>
      </c>
      <c r="J64" s="6">
        <v>10</v>
      </c>
    </row>
    <row r="65" spans="1:10" ht="21" customHeight="1">
      <c r="A65" s="6">
        <v>61</v>
      </c>
      <c r="B65" s="7" t="s">
        <v>76</v>
      </c>
      <c r="C65" s="7">
        <v>26647082118</v>
      </c>
      <c r="D65" s="8" t="s">
        <v>66</v>
      </c>
      <c r="E65" s="9">
        <v>52.55</v>
      </c>
      <c r="F65" s="9">
        <v>78</v>
      </c>
      <c r="G65" s="6">
        <f t="shared" si="3"/>
        <v>26.274999999999999</v>
      </c>
      <c r="H65" s="6">
        <f t="shared" si="1"/>
        <v>39</v>
      </c>
      <c r="I65" s="11">
        <f t="shared" si="2"/>
        <v>65.275000000000006</v>
      </c>
      <c r="J65" s="6">
        <v>11</v>
      </c>
    </row>
    <row r="66" spans="1:10" ht="21" customHeight="1">
      <c r="A66" s="6">
        <v>62</v>
      </c>
      <c r="B66" s="7" t="s">
        <v>77</v>
      </c>
      <c r="C66" s="7">
        <v>26647082223</v>
      </c>
      <c r="D66" s="8" t="s">
        <v>66</v>
      </c>
      <c r="E66" s="9">
        <v>48.9</v>
      </c>
      <c r="F66" s="9">
        <v>80.900000000000006</v>
      </c>
      <c r="G66" s="6">
        <f t="shared" si="3"/>
        <v>24.45</v>
      </c>
      <c r="H66" s="6">
        <f t="shared" si="1"/>
        <v>40.450000000000003</v>
      </c>
      <c r="I66" s="11">
        <f t="shared" si="2"/>
        <v>64.900000000000006</v>
      </c>
      <c r="J66" s="6">
        <v>12</v>
      </c>
    </row>
    <row r="67" spans="1:10" ht="21" customHeight="1">
      <c r="A67" s="6">
        <v>63</v>
      </c>
      <c r="B67" s="7" t="s">
        <v>78</v>
      </c>
      <c r="C67" s="7">
        <v>26647020103</v>
      </c>
      <c r="D67" s="8" t="s">
        <v>66</v>
      </c>
      <c r="E67" s="9">
        <v>46.65</v>
      </c>
      <c r="F67" s="9">
        <v>79.5</v>
      </c>
      <c r="G67" s="6">
        <f t="shared" si="3"/>
        <v>23.324999999999999</v>
      </c>
      <c r="H67" s="6">
        <f t="shared" si="1"/>
        <v>39.75</v>
      </c>
      <c r="I67" s="11">
        <f t="shared" si="2"/>
        <v>63.075000000000003</v>
      </c>
      <c r="J67" s="6">
        <v>13</v>
      </c>
    </row>
    <row r="68" spans="1:10" ht="21" customHeight="1">
      <c r="A68" s="6">
        <v>64</v>
      </c>
      <c r="B68" s="7" t="s">
        <v>79</v>
      </c>
      <c r="C68" s="7">
        <v>26647082425</v>
      </c>
      <c r="D68" s="8" t="s">
        <v>66</v>
      </c>
      <c r="E68" s="9">
        <v>44.45</v>
      </c>
      <c r="F68" s="9">
        <v>81.2</v>
      </c>
      <c r="G68" s="6">
        <f t="shared" si="3"/>
        <v>22.225000000000001</v>
      </c>
      <c r="H68" s="6">
        <f t="shared" si="1"/>
        <v>40.6</v>
      </c>
      <c r="I68" s="11">
        <f t="shared" si="2"/>
        <v>62.825000000000003</v>
      </c>
      <c r="J68" s="6">
        <v>14</v>
      </c>
    </row>
    <row r="69" spans="1:10" ht="21" customHeight="1">
      <c r="A69" s="6">
        <v>65</v>
      </c>
      <c r="B69" s="7" t="s">
        <v>80</v>
      </c>
      <c r="C69" s="7">
        <v>26647021224</v>
      </c>
      <c r="D69" s="8" t="s">
        <v>81</v>
      </c>
      <c r="E69" s="9">
        <v>68.650000000000006</v>
      </c>
      <c r="F69" s="6">
        <v>81.900000000000006</v>
      </c>
      <c r="G69" s="6">
        <f t="shared" si="3"/>
        <v>34.325000000000003</v>
      </c>
      <c r="H69" s="6">
        <f t="shared" ref="H69:H86" si="4">SUM(F69*0.5)</f>
        <v>40.950000000000003</v>
      </c>
      <c r="I69" s="11">
        <f t="shared" ref="I69:I86" si="5">(E69+F69)*0.5</f>
        <v>75.275000000000006</v>
      </c>
      <c r="J69" s="6">
        <v>1</v>
      </c>
    </row>
    <row r="70" spans="1:10" ht="21" customHeight="1">
      <c r="A70" s="6">
        <v>66</v>
      </c>
      <c r="B70" s="7" t="s">
        <v>82</v>
      </c>
      <c r="C70" s="7">
        <v>26647021926</v>
      </c>
      <c r="D70" s="8" t="s">
        <v>81</v>
      </c>
      <c r="E70" s="9">
        <v>63.3</v>
      </c>
      <c r="F70" s="6">
        <v>86.1</v>
      </c>
      <c r="G70" s="6">
        <f t="shared" si="3"/>
        <v>31.65</v>
      </c>
      <c r="H70" s="6">
        <f t="shared" si="4"/>
        <v>43.05</v>
      </c>
      <c r="I70" s="11">
        <f t="shared" si="5"/>
        <v>74.7</v>
      </c>
      <c r="J70" s="6">
        <v>2</v>
      </c>
    </row>
    <row r="71" spans="1:10" ht="21" customHeight="1">
      <c r="A71" s="6">
        <v>67</v>
      </c>
      <c r="B71" s="7" t="s">
        <v>83</v>
      </c>
      <c r="C71" s="7">
        <v>26647060301</v>
      </c>
      <c r="D71" s="8" t="s">
        <v>81</v>
      </c>
      <c r="E71" s="9">
        <v>63.65</v>
      </c>
      <c r="F71" s="6">
        <v>83.5</v>
      </c>
      <c r="G71" s="6">
        <f t="shared" si="3"/>
        <v>31.824999999999999</v>
      </c>
      <c r="H71" s="6">
        <f t="shared" si="4"/>
        <v>41.75</v>
      </c>
      <c r="I71" s="11">
        <f t="shared" si="5"/>
        <v>73.575000000000003</v>
      </c>
      <c r="J71" s="6">
        <v>3</v>
      </c>
    </row>
    <row r="72" spans="1:10" ht="21" customHeight="1">
      <c r="A72" s="6">
        <v>68</v>
      </c>
      <c r="B72" s="7" t="s">
        <v>84</v>
      </c>
      <c r="C72" s="7">
        <v>26647061812</v>
      </c>
      <c r="D72" s="8" t="s">
        <v>81</v>
      </c>
      <c r="E72" s="9">
        <v>62.6</v>
      </c>
      <c r="F72" s="6">
        <v>80.7</v>
      </c>
      <c r="G72" s="6">
        <f t="shared" si="3"/>
        <v>31.3</v>
      </c>
      <c r="H72" s="6">
        <f t="shared" si="4"/>
        <v>40.35</v>
      </c>
      <c r="I72" s="11">
        <f t="shared" si="5"/>
        <v>71.650000000000006</v>
      </c>
      <c r="J72" s="6">
        <v>4</v>
      </c>
    </row>
    <row r="73" spans="1:10" ht="21" customHeight="1">
      <c r="A73" s="6">
        <v>69</v>
      </c>
      <c r="B73" s="7" t="s">
        <v>85</v>
      </c>
      <c r="C73" s="7">
        <v>26647081730</v>
      </c>
      <c r="D73" s="8" t="s">
        <v>81</v>
      </c>
      <c r="E73" s="9">
        <v>60.7</v>
      </c>
      <c r="F73" s="6">
        <v>81.599999999999994</v>
      </c>
      <c r="G73" s="6">
        <f t="shared" si="3"/>
        <v>30.35</v>
      </c>
      <c r="H73" s="6">
        <f t="shared" si="4"/>
        <v>40.799999999999997</v>
      </c>
      <c r="I73" s="11">
        <f t="shared" si="5"/>
        <v>71.150000000000006</v>
      </c>
      <c r="J73" s="6">
        <v>5</v>
      </c>
    </row>
    <row r="74" spans="1:10" ht="21" customHeight="1">
      <c r="A74" s="6">
        <v>70</v>
      </c>
      <c r="B74" s="7" t="s">
        <v>86</v>
      </c>
      <c r="C74" s="7">
        <v>26647260317</v>
      </c>
      <c r="D74" s="8" t="s">
        <v>81</v>
      </c>
      <c r="E74" s="9">
        <v>65.25</v>
      </c>
      <c r="F74" s="6">
        <v>77</v>
      </c>
      <c r="G74" s="6">
        <f t="shared" si="3"/>
        <v>32.625</v>
      </c>
      <c r="H74" s="6">
        <f t="shared" si="4"/>
        <v>38.5</v>
      </c>
      <c r="I74" s="11">
        <f t="shared" si="5"/>
        <v>71.125</v>
      </c>
      <c r="J74" s="6">
        <v>6</v>
      </c>
    </row>
    <row r="75" spans="1:10" ht="21" customHeight="1">
      <c r="A75" s="6">
        <v>71</v>
      </c>
      <c r="B75" s="7" t="s">
        <v>87</v>
      </c>
      <c r="C75" s="7">
        <v>26647022309</v>
      </c>
      <c r="D75" s="8" t="s">
        <v>81</v>
      </c>
      <c r="E75" s="9">
        <v>60.9</v>
      </c>
      <c r="F75" s="6">
        <v>77.3</v>
      </c>
      <c r="G75" s="6">
        <f t="shared" si="3"/>
        <v>30.45</v>
      </c>
      <c r="H75" s="6">
        <f t="shared" si="4"/>
        <v>38.65</v>
      </c>
      <c r="I75" s="11">
        <f t="shared" si="5"/>
        <v>69.099999999999994</v>
      </c>
      <c r="J75" s="6">
        <v>7</v>
      </c>
    </row>
    <row r="76" spans="1:10" ht="21" customHeight="1">
      <c r="A76" s="6">
        <v>72</v>
      </c>
      <c r="B76" s="7" t="s">
        <v>88</v>
      </c>
      <c r="C76" s="7">
        <v>26647061824</v>
      </c>
      <c r="D76" s="8" t="s">
        <v>81</v>
      </c>
      <c r="E76" s="9">
        <v>54.4</v>
      </c>
      <c r="F76" s="6">
        <v>83.7</v>
      </c>
      <c r="G76" s="6">
        <f t="shared" si="3"/>
        <v>27.2</v>
      </c>
      <c r="H76" s="6">
        <f t="shared" si="4"/>
        <v>41.85</v>
      </c>
      <c r="I76" s="11">
        <f t="shared" si="5"/>
        <v>69.05</v>
      </c>
      <c r="J76" s="6">
        <v>8</v>
      </c>
    </row>
    <row r="77" spans="1:10" ht="21" customHeight="1">
      <c r="A77" s="6">
        <v>73</v>
      </c>
      <c r="B77" s="7" t="s">
        <v>89</v>
      </c>
      <c r="C77" s="7">
        <v>26647061203</v>
      </c>
      <c r="D77" s="8" t="s">
        <v>81</v>
      </c>
      <c r="E77" s="9">
        <v>57.8</v>
      </c>
      <c r="F77" s="6">
        <v>78.8</v>
      </c>
      <c r="G77" s="6">
        <f t="shared" si="3"/>
        <v>28.9</v>
      </c>
      <c r="H77" s="6">
        <f t="shared" si="4"/>
        <v>39.4</v>
      </c>
      <c r="I77" s="11">
        <f t="shared" si="5"/>
        <v>68.3</v>
      </c>
      <c r="J77" s="6">
        <v>9</v>
      </c>
    </row>
    <row r="78" spans="1:10" ht="21" customHeight="1">
      <c r="A78" s="6">
        <v>74</v>
      </c>
      <c r="B78" s="7" t="s">
        <v>90</v>
      </c>
      <c r="C78" s="7">
        <v>26647060305</v>
      </c>
      <c r="D78" s="8" t="s">
        <v>81</v>
      </c>
      <c r="E78" s="9">
        <v>53.85</v>
      </c>
      <c r="F78" s="6">
        <v>82.6</v>
      </c>
      <c r="G78" s="6">
        <f t="shared" si="3"/>
        <v>26.925000000000001</v>
      </c>
      <c r="H78" s="6">
        <f t="shared" si="4"/>
        <v>41.3</v>
      </c>
      <c r="I78" s="11">
        <f t="shared" si="5"/>
        <v>68.224999999999994</v>
      </c>
      <c r="J78" s="6">
        <v>10</v>
      </c>
    </row>
    <row r="79" spans="1:10" ht="21" customHeight="1">
      <c r="A79" s="6">
        <v>75</v>
      </c>
      <c r="B79" s="7" t="s">
        <v>91</v>
      </c>
      <c r="C79" s="7">
        <v>26647081430</v>
      </c>
      <c r="D79" s="8" t="s">
        <v>81</v>
      </c>
      <c r="E79" s="9">
        <v>56.2</v>
      </c>
      <c r="F79" s="6">
        <v>78.3</v>
      </c>
      <c r="G79" s="6">
        <f t="shared" si="3"/>
        <v>28.1</v>
      </c>
      <c r="H79" s="6">
        <f t="shared" si="4"/>
        <v>39.15</v>
      </c>
      <c r="I79" s="11">
        <f t="shared" si="5"/>
        <v>67.25</v>
      </c>
      <c r="J79" s="6">
        <v>11</v>
      </c>
    </row>
    <row r="80" spans="1:10" ht="21" customHeight="1">
      <c r="A80" s="6">
        <v>76</v>
      </c>
      <c r="B80" s="7" t="s">
        <v>92</v>
      </c>
      <c r="C80" s="7">
        <v>26647024711</v>
      </c>
      <c r="D80" s="8" t="s">
        <v>81</v>
      </c>
      <c r="E80" s="9">
        <v>52.2</v>
      </c>
      <c r="F80" s="6">
        <v>81.400000000000006</v>
      </c>
      <c r="G80" s="6">
        <f t="shared" si="3"/>
        <v>26.1</v>
      </c>
      <c r="H80" s="6">
        <f t="shared" si="4"/>
        <v>40.700000000000003</v>
      </c>
      <c r="I80" s="11">
        <f t="shared" si="5"/>
        <v>66.8</v>
      </c>
      <c r="J80" s="6">
        <v>12</v>
      </c>
    </row>
    <row r="81" spans="1:10" ht="21" customHeight="1">
      <c r="A81" s="6">
        <v>77</v>
      </c>
      <c r="B81" s="7" t="s">
        <v>93</v>
      </c>
      <c r="C81" s="7">
        <v>26647021901</v>
      </c>
      <c r="D81" s="8" t="s">
        <v>81</v>
      </c>
      <c r="E81" s="9">
        <v>53.65</v>
      </c>
      <c r="F81" s="6">
        <v>77.3</v>
      </c>
      <c r="G81" s="6">
        <f t="shared" si="3"/>
        <v>26.824999999999999</v>
      </c>
      <c r="H81" s="6">
        <f t="shared" si="4"/>
        <v>38.65</v>
      </c>
      <c r="I81" s="11">
        <f t="shared" si="5"/>
        <v>65.474999999999994</v>
      </c>
      <c r="J81" s="6">
        <v>13</v>
      </c>
    </row>
    <row r="82" spans="1:10" ht="21" customHeight="1">
      <c r="A82" s="6">
        <v>78</v>
      </c>
      <c r="B82" s="7" t="s">
        <v>94</v>
      </c>
      <c r="C82" s="7">
        <v>26647062330</v>
      </c>
      <c r="D82" s="8" t="s">
        <v>81</v>
      </c>
      <c r="E82" s="9">
        <v>53.95</v>
      </c>
      <c r="F82" s="6">
        <v>75.900000000000006</v>
      </c>
      <c r="G82" s="6">
        <f t="shared" si="3"/>
        <v>26.975000000000001</v>
      </c>
      <c r="H82" s="6">
        <f t="shared" si="4"/>
        <v>37.950000000000003</v>
      </c>
      <c r="I82" s="11">
        <f t="shared" si="5"/>
        <v>64.924999999999997</v>
      </c>
      <c r="J82" s="6">
        <v>14</v>
      </c>
    </row>
    <row r="83" spans="1:10" ht="21" customHeight="1">
      <c r="A83" s="6">
        <v>79</v>
      </c>
      <c r="B83" s="7" t="s">
        <v>95</v>
      </c>
      <c r="C83" s="7">
        <v>26647022220</v>
      </c>
      <c r="D83" s="8" t="s">
        <v>81</v>
      </c>
      <c r="E83" s="9">
        <v>47.4</v>
      </c>
      <c r="F83" s="6">
        <v>80.599999999999994</v>
      </c>
      <c r="G83" s="6">
        <f t="shared" si="3"/>
        <v>23.7</v>
      </c>
      <c r="H83" s="6">
        <f t="shared" si="4"/>
        <v>40.299999999999997</v>
      </c>
      <c r="I83" s="11">
        <f t="shared" si="5"/>
        <v>64</v>
      </c>
      <c r="J83" s="6">
        <v>15</v>
      </c>
    </row>
    <row r="84" spans="1:10" ht="21" customHeight="1">
      <c r="A84" s="6">
        <v>80</v>
      </c>
      <c r="B84" s="7" t="s">
        <v>96</v>
      </c>
      <c r="C84" s="7">
        <v>26647023406</v>
      </c>
      <c r="D84" s="8" t="s">
        <v>81</v>
      </c>
      <c r="E84" s="9">
        <v>48.5</v>
      </c>
      <c r="F84" s="6">
        <v>79.400000000000006</v>
      </c>
      <c r="G84" s="6">
        <f t="shared" si="3"/>
        <v>24.25</v>
      </c>
      <c r="H84" s="6">
        <f t="shared" si="4"/>
        <v>39.700000000000003</v>
      </c>
      <c r="I84" s="11">
        <f t="shared" si="5"/>
        <v>63.95</v>
      </c>
      <c r="J84" s="6">
        <v>16</v>
      </c>
    </row>
    <row r="85" spans="1:10" ht="21" customHeight="1">
      <c r="A85" s="6">
        <v>81</v>
      </c>
      <c r="B85" s="7" t="s">
        <v>97</v>
      </c>
      <c r="C85" s="7">
        <v>26647062115</v>
      </c>
      <c r="D85" s="8" t="s">
        <v>81</v>
      </c>
      <c r="E85" s="9">
        <v>46.85</v>
      </c>
      <c r="F85" s="6">
        <v>77.099999999999994</v>
      </c>
      <c r="G85" s="6">
        <f t="shared" si="3"/>
        <v>23.425000000000001</v>
      </c>
      <c r="H85" s="6">
        <f t="shared" si="4"/>
        <v>38.549999999999997</v>
      </c>
      <c r="I85" s="11">
        <f t="shared" si="5"/>
        <v>61.975000000000001</v>
      </c>
      <c r="J85" s="6">
        <v>17</v>
      </c>
    </row>
    <row r="86" spans="1:10" ht="21" customHeight="1">
      <c r="A86" s="6">
        <v>82</v>
      </c>
      <c r="B86" s="7" t="s">
        <v>98</v>
      </c>
      <c r="C86" s="7">
        <v>26647082902</v>
      </c>
      <c r="D86" s="8" t="s">
        <v>81</v>
      </c>
      <c r="E86" s="9">
        <v>40.5</v>
      </c>
      <c r="F86" s="6">
        <v>81.400000000000006</v>
      </c>
      <c r="G86" s="6">
        <f t="shared" si="3"/>
        <v>20.25</v>
      </c>
      <c r="H86" s="6">
        <f t="shared" si="4"/>
        <v>40.700000000000003</v>
      </c>
      <c r="I86" s="11">
        <f t="shared" si="5"/>
        <v>60.95</v>
      </c>
      <c r="J86" s="6">
        <v>18</v>
      </c>
    </row>
    <row r="87" spans="1:10" ht="21" customHeight="1">
      <c r="A87" s="6">
        <v>83</v>
      </c>
      <c r="B87" s="7" t="s">
        <v>99</v>
      </c>
      <c r="C87" s="7">
        <v>26647020417</v>
      </c>
      <c r="D87" s="8" t="s">
        <v>100</v>
      </c>
      <c r="E87" s="6">
        <v>84.3</v>
      </c>
      <c r="F87" s="9">
        <v>30.45</v>
      </c>
      <c r="G87" s="6">
        <f t="shared" si="3"/>
        <v>42.15</v>
      </c>
      <c r="H87" s="13">
        <v>72.599999999999994</v>
      </c>
      <c r="I87" s="15">
        <v>72.599999999999994</v>
      </c>
      <c r="J87" s="6">
        <v>1</v>
      </c>
    </row>
    <row r="88" spans="1:10" ht="21" customHeight="1">
      <c r="A88" s="6">
        <v>84</v>
      </c>
      <c r="B88" s="7" t="s">
        <v>101</v>
      </c>
      <c r="C88" s="7">
        <v>26647082304</v>
      </c>
      <c r="D88" s="8" t="s">
        <v>100</v>
      </c>
      <c r="E88" s="6">
        <v>79.2</v>
      </c>
      <c r="F88" s="9">
        <v>30.7</v>
      </c>
      <c r="G88" s="6">
        <f t="shared" si="3"/>
        <v>39.6</v>
      </c>
      <c r="H88" s="13">
        <v>70.3</v>
      </c>
      <c r="I88" s="15">
        <v>70.3</v>
      </c>
      <c r="J88" s="6">
        <v>2</v>
      </c>
    </row>
    <row r="89" spans="1:10" ht="21" customHeight="1">
      <c r="A89" s="6">
        <v>85</v>
      </c>
      <c r="B89" s="7" t="s">
        <v>102</v>
      </c>
      <c r="C89" s="7">
        <v>26647021521</v>
      </c>
      <c r="D89" s="8" t="s">
        <v>100</v>
      </c>
      <c r="E89" s="6">
        <v>83.2</v>
      </c>
      <c r="F89" s="14">
        <v>28.625</v>
      </c>
      <c r="G89" s="6">
        <f t="shared" si="3"/>
        <v>41.6</v>
      </c>
      <c r="H89" s="13">
        <v>70.224999999999994</v>
      </c>
      <c r="I89" s="15">
        <v>70.224999999999994</v>
      </c>
      <c r="J89" s="6">
        <v>3</v>
      </c>
    </row>
    <row r="90" spans="1:10" ht="21" customHeight="1">
      <c r="A90" s="6">
        <v>86</v>
      </c>
      <c r="B90" s="7" t="s">
        <v>103</v>
      </c>
      <c r="C90" s="7">
        <v>26647022723</v>
      </c>
      <c r="D90" s="8" t="s">
        <v>100</v>
      </c>
      <c r="E90" s="6">
        <v>81.099999999999994</v>
      </c>
      <c r="F90" s="9">
        <v>29.625</v>
      </c>
      <c r="G90" s="6">
        <f t="shared" si="3"/>
        <v>40.549999999999997</v>
      </c>
      <c r="H90" s="13">
        <v>70.174999999999997</v>
      </c>
      <c r="I90" s="15">
        <v>70.174999999999997</v>
      </c>
      <c r="J90" s="6">
        <v>4</v>
      </c>
    </row>
    <row r="91" spans="1:10" ht="21" customHeight="1">
      <c r="A91" s="6">
        <v>87</v>
      </c>
      <c r="B91" s="7" t="s">
        <v>104</v>
      </c>
      <c r="C91" s="7">
        <v>26647260318</v>
      </c>
      <c r="D91" s="8" t="s">
        <v>100</v>
      </c>
      <c r="E91" s="6">
        <v>76.5</v>
      </c>
      <c r="F91" s="9">
        <v>30.6</v>
      </c>
      <c r="G91" s="6">
        <f t="shared" si="3"/>
        <v>38.25</v>
      </c>
      <c r="H91" s="13">
        <v>68.849999999999994</v>
      </c>
      <c r="I91" s="15">
        <v>68.849999999999994</v>
      </c>
      <c r="J91" s="6">
        <v>5</v>
      </c>
    </row>
    <row r="92" spans="1:10" ht="21" customHeight="1">
      <c r="A92" s="6">
        <v>88</v>
      </c>
      <c r="B92" s="7" t="s">
        <v>105</v>
      </c>
      <c r="C92" s="7">
        <v>26647260224</v>
      </c>
      <c r="D92" s="8" t="s">
        <v>100</v>
      </c>
      <c r="E92" s="6">
        <v>82.1</v>
      </c>
      <c r="F92" s="9">
        <v>27.35</v>
      </c>
      <c r="G92" s="6">
        <f t="shared" si="3"/>
        <v>41.05</v>
      </c>
      <c r="H92" s="13">
        <v>68.400000000000006</v>
      </c>
      <c r="I92" s="15">
        <v>68.400000000000006</v>
      </c>
      <c r="J92" s="6">
        <v>6</v>
      </c>
    </row>
    <row r="93" spans="1:10" ht="21" customHeight="1">
      <c r="A93" s="6">
        <v>89</v>
      </c>
      <c r="B93" s="7" t="s">
        <v>106</v>
      </c>
      <c r="C93" s="7">
        <v>26647080118</v>
      </c>
      <c r="D93" s="8" t="s">
        <v>100</v>
      </c>
      <c r="E93" s="6">
        <v>80.8</v>
      </c>
      <c r="F93" s="9">
        <v>27.875</v>
      </c>
      <c r="G93" s="6">
        <f t="shared" si="3"/>
        <v>40.4</v>
      </c>
      <c r="H93" s="13">
        <v>68.275000000000006</v>
      </c>
      <c r="I93" s="15">
        <v>68.275000000000006</v>
      </c>
      <c r="J93" s="6">
        <v>7</v>
      </c>
    </row>
    <row r="94" spans="1:10" ht="21" customHeight="1">
      <c r="A94" s="6">
        <v>90</v>
      </c>
      <c r="B94" s="7" t="s">
        <v>107</v>
      </c>
      <c r="C94" s="7">
        <v>26647062406</v>
      </c>
      <c r="D94" s="8" t="s">
        <v>100</v>
      </c>
      <c r="E94" s="6">
        <v>80.400000000000006</v>
      </c>
      <c r="F94" s="9">
        <v>27.375</v>
      </c>
      <c r="G94" s="6">
        <f t="shared" si="3"/>
        <v>40.200000000000003</v>
      </c>
      <c r="H94" s="13">
        <v>67.575000000000003</v>
      </c>
      <c r="I94" s="15">
        <v>67.575000000000003</v>
      </c>
      <c r="J94" s="6">
        <v>8</v>
      </c>
    </row>
    <row r="95" spans="1:10" ht="21" customHeight="1">
      <c r="A95" s="6">
        <v>91</v>
      </c>
      <c r="B95" s="7" t="s">
        <v>108</v>
      </c>
      <c r="C95" s="7">
        <v>26647260120</v>
      </c>
      <c r="D95" s="8" t="s">
        <v>100</v>
      </c>
      <c r="E95" s="6">
        <v>78.8</v>
      </c>
      <c r="F95" s="9">
        <v>27.024999999999999</v>
      </c>
      <c r="G95" s="6">
        <f t="shared" si="3"/>
        <v>39.4</v>
      </c>
      <c r="H95" s="13">
        <v>66.424999999999997</v>
      </c>
      <c r="I95" s="15">
        <v>66.424999999999997</v>
      </c>
      <c r="J95" s="6">
        <v>9</v>
      </c>
    </row>
    <row r="96" spans="1:10" ht="21" customHeight="1">
      <c r="A96" s="6">
        <v>92</v>
      </c>
      <c r="B96" s="7" t="s">
        <v>109</v>
      </c>
      <c r="C96" s="7">
        <v>26647020624</v>
      </c>
      <c r="D96" s="8" t="s">
        <v>100</v>
      </c>
      <c r="E96" s="6">
        <v>74</v>
      </c>
      <c r="F96" s="9">
        <v>26.35</v>
      </c>
      <c r="G96" s="6">
        <f t="shared" si="3"/>
        <v>37</v>
      </c>
      <c r="H96" s="13">
        <v>63.35</v>
      </c>
      <c r="I96" s="15">
        <v>63.35</v>
      </c>
      <c r="J96" s="6">
        <v>10</v>
      </c>
    </row>
    <row r="97" spans="1:10" ht="21" customHeight="1">
      <c r="A97" s="6">
        <v>93</v>
      </c>
      <c r="B97" s="7" t="s">
        <v>110</v>
      </c>
      <c r="C97" s="7">
        <v>26647081423</v>
      </c>
      <c r="D97" s="8" t="s">
        <v>100</v>
      </c>
      <c r="E97" s="6">
        <v>80.599999999999994</v>
      </c>
      <c r="F97" s="9">
        <v>22.524999999999999</v>
      </c>
      <c r="G97" s="6">
        <f t="shared" si="3"/>
        <v>40.299999999999997</v>
      </c>
      <c r="H97" s="13">
        <v>62.825000000000003</v>
      </c>
      <c r="I97" s="15">
        <v>62.825000000000003</v>
      </c>
      <c r="J97" s="6">
        <v>11</v>
      </c>
    </row>
    <row r="98" spans="1:10" ht="21" customHeight="1">
      <c r="A98" s="6">
        <v>94</v>
      </c>
      <c r="B98" s="7" t="s">
        <v>111</v>
      </c>
      <c r="C98" s="7">
        <v>26647080712</v>
      </c>
      <c r="D98" s="8" t="s">
        <v>100</v>
      </c>
      <c r="E98" s="6">
        <v>74.599999999999994</v>
      </c>
      <c r="F98" s="9">
        <v>25.274999999999999</v>
      </c>
      <c r="G98" s="6">
        <f t="shared" si="3"/>
        <v>37.299999999999997</v>
      </c>
      <c r="H98" s="13">
        <v>62.575000000000003</v>
      </c>
      <c r="I98" s="15">
        <v>62.575000000000003</v>
      </c>
      <c r="J98" s="6">
        <v>12</v>
      </c>
    </row>
    <row r="99" spans="1:10" ht="21" customHeight="1">
      <c r="A99" s="6">
        <v>95</v>
      </c>
      <c r="B99" s="7" t="s">
        <v>112</v>
      </c>
      <c r="C99" s="7">
        <v>26647063414</v>
      </c>
      <c r="D99" s="8" t="s">
        <v>113</v>
      </c>
      <c r="E99" s="9">
        <v>42.1</v>
      </c>
      <c r="F99" s="9">
        <v>77.099999999999994</v>
      </c>
      <c r="G99" s="9">
        <v>16.84</v>
      </c>
      <c r="H99" s="9">
        <v>46.26</v>
      </c>
      <c r="I99" s="16">
        <f t="shared" ref="I99:I104" si="6">E99*40%+F99*60%</f>
        <v>63.1</v>
      </c>
      <c r="J99" s="17">
        <v>1</v>
      </c>
    </row>
    <row r="100" spans="1:10" ht="21" customHeight="1">
      <c r="A100" s="6">
        <v>96</v>
      </c>
      <c r="B100" s="7" t="s">
        <v>114</v>
      </c>
      <c r="C100" s="7">
        <v>26647063025</v>
      </c>
      <c r="D100" s="8" t="s">
        <v>115</v>
      </c>
      <c r="E100" s="9">
        <v>48</v>
      </c>
      <c r="F100" s="9">
        <v>78.5</v>
      </c>
      <c r="G100" s="9">
        <v>19.2</v>
      </c>
      <c r="H100" s="9">
        <v>47.1</v>
      </c>
      <c r="I100" s="16">
        <f t="shared" si="6"/>
        <v>66.3</v>
      </c>
      <c r="J100" s="17">
        <v>1</v>
      </c>
    </row>
    <row r="101" spans="1:10" ht="21" customHeight="1">
      <c r="A101" s="6">
        <v>97</v>
      </c>
      <c r="B101" s="7" t="s">
        <v>116</v>
      </c>
      <c r="C101" s="7">
        <v>26647062729</v>
      </c>
      <c r="D101" s="8" t="s">
        <v>117</v>
      </c>
      <c r="E101" s="9">
        <v>51.05</v>
      </c>
      <c r="F101" s="9">
        <v>80.599999999999994</v>
      </c>
      <c r="G101" s="9">
        <v>20.420000000000002</v>
      </c>
      <c r="H101" s="9">
        <v>48.36</v>
      </c>
      <c r="I101" s="16">
        <f t="shared" si="6"/>
        <v>68.78</v>
      </c>
      <c r="J101" s="17">
        <v>1</v>
      </c>
    </row>
    <row r="102" spans="1:10" ht="21" customHeight="1">
      <c r="A102" s="6">
        <v>98</v>
      </c>
      <c r="B102" s="7" t="s">
        <v>118</v>
      </c>
      <c r="C102" s="7">
        <v>26647063020</v>
      </c>
      <c r="D102" s="8" t="s">
        <v>119</v>
      </c>
      <c r="E102" s="9">
        <v>44.95</v>
      </c>
      <c r="F102" s="9">
        <v>77.5</v>
      </c>
      <c r="G102" s="9">
        <v>17.98</v>
      </c>
      <c r="H102" s="9">
        <v>46.5</v>
      </c>
      <c r="I102" s="16">
        <f t="shared" si="6"/>
        <v>64.48</v>
      </c>
      <c r="J102" s="17">
        <v>1</v>
      </c>
    </row>
    <row r="103" spans="1:10" ht="21" customHeight="1">
      <c r="A103" s="6">
        <v>99</v>
      </c>
      <c r="B103" s="7" t="s">
        <v>120</v>
      </c>
      <c r="C103" s="7">
        <v>26647063013</v>
      </c>
      <c r="D103" s="8" t="s">
        <v>121</v>
      </c>
      <c r="E103" s="9">
        <v>49.55</v>
      </c>
      <c r="F103" s="9">
        <v>79.400000000000006</v>
      </c>
      <c r="G103" s="9">
        <v>19.82</v>
      </c>
      <c r="H103" s="9">
        <v>47.64</v>
      </c>
      <c r="I103" s="16">
        <f t="shared" si="6"/>
        <v>67.459999999999994</v>
      </c>
      <c r="J103" s="17">
        <v>1</v>
      </c>
    </row>
    <row r="104" spans="1:10" ht="21" customHeight="1">
      <c r="A104" s="6">
        <v>100</v>
      </c>
      <c r="B104" s="7" t="s">
        <v>122</v>
      </c>
      <c r="C104" s="7">
        <v>26647063512</v>
      </c>
      <c r="D104" s="8" t="s">
        <v>123</v>
      </c>
      <c r="E104" s="9">
        <v>50.35</v>
      </c>
      <c r="F104" s="9">
        <v>78.2</v>
      </c>
      <c r="G104" s="9">
        <v>20.14</v>
      </c>
      <c r="H104" s="9">
        <v>46.92</v>
      </c>
      <c r="I104" s="16">
        <f t="shared" si="6"/>
        <v>67.06</v>
      </c>
      <c r="J104" s="17">
        <v>1</v>
      </c>
    </row>
  </sheetData>
  <mergeCells count="3">
    <mergeCell ref="A1:B1"/>
    <mergeCell ref="A2:J2"/>
    <mergeCell ref="B3:J3"/>
  </mergeCells>
  <phoneticPr fontId="5" type="noConversion"/>
  <pageMargins left="0.70763888888888904" right="0.70763888888888904" top="0.74791666666666701" bottom="0.74791666666666701" header="0.31388888888888899" footer="0.31388888888888899"/>
  <pageSetup paperSize="9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综合成绩汇总</vt:lpstr>
      <vt:lpstr>综合成绩汇总!Print_Titles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2019-08-06T09:29:00Z</cp:lastPrinted>
  <dcterms:created xsi:type="dcterms:W3CDTF">2006-09-13T11:21:00Z</dcterms:created>
  <dcterms:modified xsi:type="dcterms:W3CDTF">2020-08-26T02:19:24Z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